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 s="1"/>
  <c r="N34"/>
  <c r="I34"/>
  <c r="J34" s="1"/>
  <c r="N33"/>
  <c r="I33"/>
  <c r="J33" s="1"/>
  <c r="N32"/>
  <c r="I32"/>
  <c r="J32" s="1"/>
  <c r="N31"/>
  <c r="I31"/>
  <c r="E31"/>
  <c r="J31" l="1"/>
  <c r="O31" s="1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I19"/>
  <c r="N19"/>
  <c r="E7"/>
  <c r="I7"/>
  <c r="N8"/>
  <c r="N9"/>
  <c r="N10"/>
  <c r="N11"/>
  <c r="N12"/>
  <c r="N13"/>
  <c r="N14"/>
  <c r="N15"/>
  <c r="N16"/>
  <c r="N17"/>
  <c r="N7"/>
  <c r="I8"/>
  <c r="J8" s="1"/>
  <c r="I9"/>
  <c r="J9" s="1"/>
  <c r="I10"/>
  <c r="J10" s="1"/>
  <c r="I11"/>
  <c r="J11" s="1"/>
  <c r="J19" l="1"/>
  <c r="O19" s="1"/>
  <c r="J7"/>
  <c r="O7" s="1"/>
</calcChain>
</file>

<file path=xl/sharedStrings.xml><?xml version="1.0" encoding="utf-8"?>
<sst xmlns="http://schemas.openxmlformats.org/spreadsheetml/2006/main" count="90" uniqueCount="73">
  <si>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</si>
  <si>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</si>
  <si>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</si>
  <si>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</si>
  <si>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</si>
  <si>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</si>
  <si>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</si>
  <si>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</si>
  <si>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</si>
  <si>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</si>
  <si>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</si>
  <si>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</si>
  <si>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</si>
  <si>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</si>
  <si>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</si>
  <si>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</si>
  <si>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</si>
  <si>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</si>
  <si>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</si>
  <si>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</si>
  <si>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</si>
  <si>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</si>
  <si>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</si>
  <si>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</si>
  <si>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</si>
  <si>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</si>
  <si>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</si>
  <si>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</si>
  <si>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</si>
  <si>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</si>
  <si>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</si>
  <si>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</si>
  <si>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</si>
  <si>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</si>
  <si>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</si>
  <si>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</si>
  <si>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</si>
  <si>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</si>
  <si>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</si>
  <si>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</si>
  <si>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</si>
  <si>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</si>
  <si>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</si>
  <si>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</si>
  <si>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</si>
  <si>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</si>
  <si>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</si>
  <si>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</si>
  <si>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</si>
  <si>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</si>
  <si>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</si>
  <si>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</si>
  <si>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</si>
  <si>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</si>
  <si>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</si>
  <si>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</si>
  <si>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</si>
  <si>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</si>
  <si>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</si>
  <si>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Комплексная Программа развития коммунальной инфраструктуры Красноармейского сельского поселения Торбеевского  муниципального района Республики Мордовия на 2013 - 2017 гг.</t>
  </si>
  <si>
    <t>1.строительство дорог в границах села.,  
поддержание дорожного полотна в работоспособном состоянии, строительство площадок под контейнеры для мусора
  По невыполненным мероприятиям- отсутствие финансирования</t>
  </si>
  <si>
    <t xml:space="preserve">1.исследования по оценке распространенности злоупотребления наркотиками среди различных групп населения
2.разработка новых и усовершенствования имеющихся методов первичной профилактики употребления наркотиков и вторичной профилактики зависимости от них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</si>
  <si>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>Информация по выполнению основных мероприятий за 2016 год</t>
  </si>
  <si>
    <t xml:space="preserve">1.Разработка правовых, методологических и организационных механизмов переселения граждан Красноармейского сельского поселения из аварийного жилищного фонда;
2. Обеспечение граждан, проживающих в аварийном жилищном фонде, иным жильем, отвечающим требованиям законодательства;
3. Снос аварийного жилищного фонда;
4. Формирование финансовых и инвестиционных ресурсов для обеспечения благоустроенным жильем граждан, проживающих в аварийных домах
</t>
  </si>
  <si>
    <t xml:space="preserve">Муниципальная программа «Переселения граждан из аварийного жилищного фонда в Красноармейском сельском поселении на 2013-2017гг» </t>
  </si>
  <si>
    <t>Сводный годовой отчет об эффективности реализации  муниципальных программ  Красноармейского сельского поселения за 2017 год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</si>
  <si>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</si>
  <si>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</si>
  <si>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</si>
  <si>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</si>
  <si>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</si>
  <si>
    <t xml:space="preserve">Антинаркотическая программа Красноармейского сельского поселения 
Торбеевского муниципального района на 2017-2020гг 
</t>
  </si>
  <si>
    <t>внебюджетные средства (Дорожный фонд)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</si>
</sst>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4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" fillId="0" borderId="8" xfId="57" applyFont="1" applyFill="1" applyBorder="1" applyAlignment="1">
      <alignment horizontal="left" vertical="top" wrapText="1"/>
    </xf>
    <xf numFmtId="0" fontId="1" fillId="0" borderId="9" xfId="57" applyFont="1" applyFill="1" applyBorder="1" applyAlignment="1">
      <alignment horizontal="left" vertical="top" wrapText="1"/>
    </xf>
    <xf numFmtId="0" fontId="1" fillId="0" borderId="10" xfId="57" applyFont="1" applyFill="1" applyBorder="1" applyAlignment="1">
      <alignment horizontal="left" vertical="top" wrapText="1"/>
    </xf>
    <xf numFmtId="0" fontId="1" fillId="0" borderId="11" xfId="57" applyFont="1" applyFill="1" applyBorder="1" applyAlignment="1">
      <alignment horizontal="left" vertical="top" wrapText="1"/>
    </xf>
    <xf numFmtId="0" fontId="1" fillId="0" borderId="0" xfId="57" applyFont="1" applyFill="1" applyBorder="1" applyAlignment="1">
      <alignment horizontal="left" vertical="top" wrapText="1"/>
    </xf>
    <xf numFmtId="0" fontId="1" fillId="0" borderId="12" xfId="57" applyFont="1" applyFill="1" applyBorder="1" applyAlignment="1">
      <alignment horizontal="left" vertical="top" wrapText="1"/>
    </xf>
    <xf numFmtId="0" fontId="1" fillId="0" borderId="35" xfId="57" applyFont="1" applyFill="1" applyBorder="1" applyAlignment="1">
      <alignment horizontal="left" vertical="top" wrapText="1"/>
    </xf>
    <xf numFmtId="0" fontId="1" fillId="0" borderId="36" xfId="57" applyFont="1" applyFill="1" applyBorder="1" applyAlignment="1">
      <alignment horizontal="left" vertical="top" wrapText="1"/>
    </xf>
    <xf numFmtId="0" fontId="1" fillId="0" borderId="37" xfId="57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57" applyFont="1" applyFill="1" applyBorder="1" applyAlignment="1">
      <alignment horizontal="center" vertical="top" wrapText="1"/>
    </xf>
    <xf numFmtId="0" fontId="1" fillId="0" borderId="3" xfId="57" applyFont="1" applyFill="1" applyBorder="1" applyAlignment="1">
      <alignment horizontal="center" vertical="top" wrapText="1"/>
    </xf>
    <xf numFmtId="0" fontId="1" fillId="0" borderId="4" xfId="57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zoomScale="60" zoomScaleNormal="43" workbookViewId="0">
      <selection activeCell="G19" sqref="G19:H19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6" t="s">
        <v>65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</row>
    <row r="3" spans="1:130" s="30" customFormat="1" ht="23.45" customHeight="1" thickBot="1">
      <c r="Q3" s="31"/>
      <c r="R3" s="31"/>
    </row>
    <row r="4" spans="1:130" s="32" customFormat="1" ht="57" customHeight="1">
      <c r="A4" s="117" t="s">
        <v>0</v>
      </c>
      <c r="B4" s="110" t="s">
        <v>36</v>
      </c>
      <c r="C4" s="114" t="s">
        <v>62</v>
      </c>
      <c r="D4" s="115"/>
      <c r="E4" s="116"/>
      <c r="F4" s="119" t="s">
        <v>40</v>
      </c>
      <c r="G4" s="120"/>
      <c r="H4" s="120"/>
      <c r="I4" s="120"/>
      <c r="J4" s="121"/>
      <c r="K4" s="122" t="s">
        <v>45</v>
      </c>
      <c r="L4" s="122"/>
      <c r="M4" s="122"/>
      <c r="N4" s="122"/>
      <c r="O4" s="110" t="s">
        <v>49</v>
      </c>
      <c r="P4" s="112" t="s">
        <v>52</v>
      </c>
      <c r="Q4" s="33"/>
      <c r="R4" s="33"/>
    </row>
    <row r="5" spans="1:130" s="32" customFormat="1" ht="168" customHeight="1">
      <c r="A5" s="118"/>
      <c r="B5" s="111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50</v>
      </c>
      <c r="L5" s="44" t="s">
        <v>69</v>
      </c>
      <c r="M5" s="44" t="s">
        <v>70</v>
      </c>
      <c r="N5" s="44" t="s">
        <v>47</v>
      </c>
      <c r="O5" s="111"/>
      <c r="P5" s="11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123" t="s">
        <v>64</v>
      </c>
      <c r="C7" s="69">
        <v>4</v>
      </c>
      <c r="D7" s="69">
        <v>0</v>
      </c>
      <c r="E7" s="69">
        <f>D7/C7*100</f>
        <v>0</v>
      </c>
      <c r="F7" s="40" t="s">
        <v>6</v>
      </c>
      <c r="G7" s="48">
        <v>0</v>
      </c>
      <c r="H7" s="48">
        <v>0</v>
      </c>
      <c r="I7" s="48" t="e">
        <f>H7/G7*100</f>
        <v>#DIV/0!</v>
      </c>
      <c r="J7" s="71" t="e">
        <f>E7/I7*100</f>
        <v>#DIV/0!</v>
      </c>
      <c r="K7" s="49">
        <v>1</v>
      </c>
      <c r="L7" s="50"/>
      <c r="M7" s="51"/>
      <c r="N7" s="52" t="e">
        <f>M7/L7*100</f>
        <v>#DIV/0!</v>
      </c>
      <c r="O7" s="87" t="e">
        <f>N18*J7/100</f>
        <v>#DIV/0!</v>
      </c>
      <c r="P7" s="7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124"/>
      <c r="C8" s="97" t="s">
        <v>63</v>
      </c>
      <c r="D8" s="98"/>
      <c r="E8" s="99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55">
        <v>2</v>
      </c>
      <c r="L8" s="44"/>
      <c r="M8" s="51"/>
      <c r="N8" s="52" t="e">
        <f t="shared" ref="N8:N17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124"/>
      <c r="C9" s="100"/>
      <c r="D9" s="101"/>
      <c r="E9" s="102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55">
        <v>3</v>
      </c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124"/>
      <c r="C10" s="100"/>
      <c r="D10" s="101"/>
      <c r="E10" s="102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124"/>
      <c r="C11" s="100"/>
      <c r="D11" s="101"/>
      <c r="E11" s="102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71.25" customHeight="1">
      <c r="A12" s="91"/>
      <c r="B12" s="124"/>
      <c r="C12" s="100"/>
      <c r="D12" s="101"/>
      <c r="E12" s="102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88"/>
      <c r="P12" s="73"/>
    </row>
    <row r="13" spans="1:130" ht="66.75" customHeight="1">
      <c r="A13" s="91"/>
      <c r="B13" s="124"/>
      <c r="C13" s="100"/>
      <c r="D13" s="101"/>
      <c r="E13" s="102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88"/>
      <c r="P13" s="73"/>
    </row>
    <row r="14" spans="1:130" ht="63.75" customHeight="1">
      <c r="A14" s="91"/>
      <c r="B14" s="124"/>
      <c r="C14" s="100"/>
      <c r="D14" s="101"/>
      <c r="E14" s="102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88"/>
      <c r="P14" s="73"/>
    </row>
    <row r="15" spans="1:130" ht="57.75" customHeight="1">
      <c r="A15" s="91"/>
      <c r="B15" s="124"/>
      <c r="C15" s="100"/>
      <c r="D15" s="101"/>
      <c r="E15" s="102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88"/>
      <c r="P15" s="73"/>
    </row>
    <row r="16" spans="1:130" ht="66.75" customHeight="1">
      <c r="A16" s="91"/>
      <c r="B16" s="124"/>
      <c r="C16" s="100"/>
      <c r="D16" s="101"/>
      <c r="E16" s="102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88"/>
      <c r="P16" s="73"/>
    </row>
    <row r="17" spans="1:129" ht="60" customHeight="1">
      <c r="A17" s="91"/>
      <c r="B17" s="124"/>
      <c r="C17" s="100"/>
      <c r="D17" s="101"/>
      <c r="E17" s="102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88"/>
      <c r="P17" s="73"/>
    </row>
    <row r="18" spans="1:129" ht="60" customHeight="1" thickBot="1">
      <c r="A18" s="92"/>
      <c r="B18" s="125"/>
      <c r="C18" s="100"/>
      <c r="D18" s="101"/>
      <c r="E18" s="102"/>
      <c r="F18" s="66"/>
      <c r="G18" s="67"/>
      <c r="H18" s="67"/>
      <c r="I18" s="67"/>
      <c r="J18" s="68"/>
      <c r="K18" s="107" t="s">
        <v>51</v>
      </c>
      <c r="L18" s="108"/>
      <c r="M18" s="109"/>
      <c r="N18" s="70">
        <v>110</v>
      </c>
      <c r="O18" s="89"/>
      <c r="P18" s="74"/>
    </row>
    <row r="19" spans="1:129" s="32" customFormat="1" ht="66.75" customHeight="1">
      <c r="A19" s="90">
        <v>2</v>
      </c>
      <c r="B19" s="96" t="s">
        <v>59</v>
      </c>
      <c r="C19" s="103"/>
      <c r="D19" s="104"/>
      <c r="E19" s="105"/>
      <c r="F19" s="40" t="s">
        <v>6</v>
      </c>
      <c r="G19" s="54">
        <v>398.3</v>
      </c>
      <c r="H19" s="54">
        <v>385.6</v>
      </c>
      <c r="I19" s="48">
        <f>H19/G19*100</f>
        <v>96.81144865679137</v>
      </c>
      <c r="J19" s="71">
        <f>E19/I19*100</f>
        <v>0</v>
      </c>
      <c r="K19" s="49">
        <v>1</v>
      </c>
      <c r="L19" s="50"/>
      <c r="M19" s="51"/>
      <c r="N19" s="52" t="e">
        <f>M19/L19*100</f>
        <v>#DIV/0!</v>
      </c>
      <c r="O19" s="87" t="e">
        <f>N30*J19/100</f>
        <v>#VALUE!</v>
      </c>
      <c r="P19" s="7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60</v>
      </c>
      <c r="D20" s="76"/>
      <c r="E20" s="77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72</v>
      </c>
      <c r="G23" s="54">
        <v>398.3</v>
      </c>
      <c r="H23" s="54">
        <v>385.6</v>
      </c>
      <c r="I23" s="48">
        <f>H23/G23*100</f>
        <v>96.81144865679137</v>
      </c>
      <c r="J23" s="71">
        <f>E23/I23*100</f>
        <v>0</v>
      </c>
      <c r="K23" s="55">
        <v>5</v>
      </c>
      <c r="L23" s="50"/>
      <c r="M23" s="51"/>
      <c r="N23" s="52" t="e">
        <f t="shared" si="1"/>
        <v>#DIV/0!</v>
      </c>
      <c r="O23" s="88"/>
      <c r="P23" s="73"/>
      <c r="Q23" s="34"/>
      <c r="R23" s="33"/>
    </row>
    <row r="24" spans="1:129" ht="71.25" customHeight="1">
      <c r="A24" s="91"/>
      <c r="B24" s="94"/>
      <c r="C24" s="78"/>
      <c r="D24" s="79"/>
      <c r="E24" s="80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88"/>
      <c r="P24" s="73"/>
    </row>
    <row r="25" spans="1:129" ht="66.75" customHeight="1">
      <c r="A25" s="91"/>
      <c r="B25" s="94"/>
      <c r="C25" s="78"/>
      <c r="D25" s="79"/>
      <c r="E25" s="80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88"/>
      <c r="P25" s="73"/>
    </row>
    <row r="26" spans="1:129" ht="63.75" customHeight="1">
      <c r="A26" s="91"/>
      <c r="B26" s="94"/>
      <c r="C26" s="78"/>
      <c r="D26" s="79"/>
      <c r="E26" s="80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88"/>
      <c r="P26" s="73"/>
    </row>
    <row r="27" spans="1:129" ht="57.75" customHeight="1">
      <c r="A27" s="91"/>
      <c r="B27" s="94"/>
      <c r="C27" s="78"/>
      <c r="D27" s="79"/>
      <c r="E27" s="80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88"/>
      <c r="P27" s="73"/>
    </row>
    <row r="28" spans="1:129" ht="66.75" customHeight="1">
      <c r="A28" s="91"/>
      <c r="B28" s="94"/>
      <c r="C28" s="78"/>
      <c r="D28" s="79"/>
      <c r="E28" s="80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88"/>
      <c r="P28" s="73"/>
    </row>
    <row r="29" spans="1:129" ht="60" customHeight="1">
      <c r="A29" s="91"/>
      <c r="B29" s="94"/>
      <c r="C29" s="78"/>
      <c r="D29" s="79"/>
      <c r="E29" s="80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88"/>
      <c r="P29" s="73"/>
    </row>
    <row r="30" spans="1:129" ht="60" customHeight="1" thickBot="1">
      <c r="A30" s="92"/>
      <c r="B30" s="95"/>
      <c r="C30" s="81"/>
      <c r="D30" s="82"/>
      <c r="E30" s="83"/>
      <c r="F30" s="66"/>
      <c r="G30" s="67"/>
      <c r="H30" s="67"/>
      <c r="I30" s="67"/>
      <c r="J30" s="68"/>
      <c r="K30" s="84" t="s">
        <v>51</v>
      </c>
      <c r="L30" s="85"/>
      <c r="M30" s="86"/>
      <c r="N30" s="70" t="s">
        <v>53</v>
      </c>
      <c r="O30" s="89"/>
      <c r="P30" s="74"/>
    </row>
    <row r="31" spans="1:129" s="32" customFormat="1" ht="66.75" customHeight="1">
      <c r="A31" s="90">
        <v>3</v>
      </c>
      <c r="B31" s="93" t="s">
        <v>71</v>
      </c>
      <c r="C31" s="69">
        <v>3</v>
      </c>
      <c r="D31" s="69">
        <v>3</v>
      </c>
      <c r="E31" s="69">
        <f>D31/C31*100</f>
        <v>100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87" t="e">
        <f>N42*J31/100</f>
        <v>#VALUE!</v>
      </c>
      <c r="P31" s="72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91"/>
      <c r="B32" s="94"/>
      <c r="C32" s="75" t="s">
        <v>61</v>
      </c>
      <c r="D32" s="76"/>
      <c r="E32" s="77"/>
      <c r="F32" s="53" t="s">
        <v>55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88"/>
      <c r="P32" s="73"/>
      <c r="Q32" s="33"/>
      <c r="R32" s="33"/>
    </row>
    <row r="33" spans="1:18" s="32" customFormat="1" ht="76.5" customHeight="1">
      <c r="A33" s="91"/>
      <c r="B33" s="94"/>
      <c r="C33" s="78"/>
      <c r="D33" s="79"/>
      <c r="E33" s="80"/>
      <c r="F33" s="53" t="s">
        <v>54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88"/>
      <c r="P33" s="73"/>
      <c r="Q33" s="33"/>
      <c r="R33" s="33"/>
    </row>
    <row r="34" spans="1:18" s="32" customFormat="1" ht="65.25" customHeight="1">
      <c r="A34" s="91"/>
      <c r="B34" s="94"/>
      <c r="C34" s="78"/>
      <c r="D34" s="79"/>
      <c r="E34" s="80"/>
      <c r="F34" s="53" t="s">
        <v>56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88"/>
      <c r="P34" s="73"/>
      <c r="Q34" s="33"/>
      <c r="R34" s="33"/>
    </row>
    <row r="35" spans="1:18" s="32" customFormat="1" ht="86.25" customHeight="1">
      <c r="A35" s="91"/>
      <c r="B35" s="94"/>
      <c r="C35" s="78"/>
      <c r="D35" s="79"/>
      <c r="E35" s="80"/>
      <c r="F35" s="56" t="s">
        <v>57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88"/>
      <c r="P35" s="73"/>
      <c r="Q35" s="34"/>
      <c r="R35" s="33"/>
    </row>
    <row r="36" spans="1:18" ht="71.25" customHeight="1">
      <c r="A36" s="91"/>
      <c r="B36" s="94"/>
      <c r="C36" s="78"/>
      <c r="D36" s="79"/>
      <c r="E36" s="80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88"/>
      <c r="P36" s="73"/>
    </row>
    <row r="37" spans="1:18" ht="66.75" customHeight="1">
      <c r="A37" s="91"/>
      <c r="B37" s="94"/>
      <c r="C37" s="78"/>
      <c r="D37" s="79"/>
      <c r="E37" s="80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88"/>
      <c r="P37" s="73"/>
    </row>
    <row r="38" spans="1:18" ht="63.75" customHeight="1">
      <c r="A38" s="91"/>
      <c r="B38" s="94"/>
      <c r="C38" s="78"/>
      <c r="D38" s="79"/>
      <c r="E38" s="80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88"/>
      <c r="P38" s="73"/>
    </row>
    <row r="39" spans="1:18" ht="57.75" customHeight="1">
      <c r="A39" s="91"/>
      <c r="B39" s="94"/>
      <c r="C39" s="78"/>
      <c r="D39" s="79"/>
      <c r="E39" s="80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88"/>
      <c r="P39" s="73"/>
    </row>
    <row r="40" spans="1:18" ht="66.75" customHeight="1">
      <c r="A40" s="91"/>
      <c r="B40" s="94"/>
      <c r="C40" s="78"/>
      <c r="D40" s="79"/>
      <c r="E40" s="80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88"/>
      <c r="P40" s="73"/>
    </row>
    <row r="41" spans="1:18" ht="60" customHeight="1">
      <c r="A41" s="91"/>
      <c r="B41" s="94"/>
      <c r="C41" s="78"/>
      <c r="D41" s="79"/>
      <c r="E41" s="80"/>
      <c r="F41" s="62"/>
      <c r="G41" s="63"/>
      <c r="H41" s="63"/>
      <c r="I41" s="63"/>
      <c r="J41" s="64"/>
      <c r="K41" s="65" t="s">
        <v>46</v>
      </c>
      <c r="L41" s="61"/>
      <c r="M41" s="61"/>
      <c r="N41" s="52" t="e">
        <f t="shared" si="2"/>
        <v>#DIV/0!</v>
      </c>
      <c r="O41" s="88"/>
      <c r="P41" s="73"/>
    </row>
    <row r="42" spans="1:18" ht="60" customHeight="1" thickBot="1">
      <c r="A42" s="92"/>
      <c r="B42" s="95"/>
      <c r="C42" s="81"/>
      <c r="D42" s="82"/>
      <c r="E42" s="83"/>
      <c r="F42" s="66"/>
      <c r="G42" s="67"/>
      <c r="H42" s="67"/>
      <c r="I42" s="67"/>
      <c r="J42" s="68"/>
      <c r="K42" s="84" t="s">
        <v>51</v>
      </c>
      <c r="L42" s="85"/>
      <c r="M42" s="86"/>
      <c r="N42" s="70" t="s">
        <v>53</v>
      </c>
      <c r="O42" s="89"/>
      <c r="P42" s="74"/>
    </row>
  </sheetData>
  <mergeCells count="26">
    <mergeCell ref="A2:P2"/>
    <mergeCell ref="K18:M18"/>
    <mergeCell ref="O4:O5"/>
    <mergeCell ref="P4:P5"/>
    <mergeCell ref="C4:E4"/>
    <mergeCell ref="P7:P18"/>
    <mergeCell ref="O7:O18"/>
    <mergeCell ref="A4:A5"/>
    <mergeCell ref="B4:B5"/>
    <mergeCell ref="F4:J4"/>
    <mergeCell ref="A7:A18"/>
    <mergeCell ref="K4:N4"/>
    <mergeCell ref="B7:B18"/>
    <mergeCell ref="A19:A30"/>
    <mergeCell ref="B19:B30"/>
    <mergeCell ref="C8:E19"/>
    <mergeCell ref="B31:B42"/>
    <mergeCell ref="A31:A42"/>
    <mergeCell ref="P31:P42"/>
    <mergeCell ref="C32:E42"/>
    <mergeCell ref="K42:M42"/>
    <mergeCell ref="O19:O30"/>
    <mergeCell ref="P19:P30"/>
    <mergeCell ref="C20:E30"/>
    <mergeCell ref="K30:M30"/>
    <mergeCell ref="O31:O42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5" t="s">
        <v>32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</row>
    <row r="6" spans="1:16" ht="23.45" customHeight="1"/>
    <row r="7" spans="1:16" s="1" customFormat="1" ht="45.6" customHeight="1">
      <c r="A7" s="146" t="s">
        <v>0</v>
      </c>
      <c r="B7" s="146" t="s">
        <v>12</v>
      </c>
      <c r="C7" s="126" t="s">
        <v>13</v>
      </c>
      <c r="D7" s="126" t="s">
        <v>3</v>
      </c>
      <c r="E7" s="126" t="s">
        <v>18</v>
      </c>
      <c r="F7" s="147" t="s">
        <v>15</v>
      </c>
      <c r="G7" s="148"/>
      <c r="H7" s="148"/>
      <c r="I7" s="148"/>
      <c r="J7" s="148"/>
      <c r="K7" s="149"/>
      <c r="L7" s="150" t="s">
        <v>17</v>
      </c>
      <c r="M7" s="152" t="s">
        <v>1</v>
      </c>
      <c r="N7" s="153"/>
      <c r="O7" s="126" t="s">
        <v>33</v>
      </c>
      <c r="P7" s="126" t="s">
        <v>2</v>
      </c>
    </row>
    <row r="8" spans="1:16" s="1" customFormat="1" ht="77.45" customHeight="1">
      <c r="A8" s="126"/>
      <c r="B8" s="126"/>
      <c r="C8" s="127"/>
      <c r="D8" s="127"/>
      <c r="E8" s="12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1"/>
      <c r="M8" s="24" t="s">
        <v>5</v>
      </c>
      <c r="N8" s="24" t="s">
        <v>23</v>
      </c>
      <c r="O8" s="127"/>
      <c r="P8" s="127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8">
        <v>1</v>
      </c>
      <c r="B10" s="131"/>
      <c r="C10" s="13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4"/>
      <c r="N10" s="134"/>
      <c r="O10" s="139"/>
      <c r="P10" s="142"/>
    </row>
    <row r="11" spans="1:16" ht="87" customHeight="1">
      <c r="A11" s="129"/>
      <c r="B11" s="132"/>
      <c r="C11" s="13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5"/>
      <c r="N11" s="137"/>
      <c r="O11" s="140"/>
      <c r="P11" s="143"/>
    </row>
    <row r="12" spans="1:16" ht="64.900000000000006" customHeight="1">
      <c r="A12" s="129"/>
      <c r="B12" s="132"/>
      <c r="C12" s="13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5"/>
      <c r="N12" s="137"/>
      <c r="O12" s="140"/>
      <c r="P12" s="143"/>
    </row>
    <row r="13" spans="1:16" ht="93.6" customHeight="1">
      <c r="A13" s="129"/>
      <c r="B13" s="132"/>
      <c r="C13" s="13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5"/>
      <c r="N13" s="137"/>
      <c r="O13" s="140"/>
      <c r="P13" s="143"/>
    </row>
    <row r="14" spans="1:16" ht="73.150000000000006" customHeight="1">
      <c r="A14" s="129"/>
      <c r="B14" s="132"/>
      <c r="C14" s="13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5"/>
      <c r="N14" s="137"/>
      <c r="O14" s="140"/>
      <c r="P14" s="143"/>
    </row>
    <row r="15" spans="1:16" ht="51" customHeight="1">
      <c r="A15" s="130"/>
      <c r="B15" s="133"/>
      <c r="C15" s="13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6"/>
      <c r="N15" s="138"/>
      <c r="O15" s="141"/>
      <c r="P15" s="144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2018-05-16T12:17:03Z</dcterms:modified>
</cp:coreProperties>
</file>