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6380" windowHeight="8190" tabRatio="500"/>
  </bookViews>
  <sheets>
    <sheet name="СВОД" sheetId="1" r:id="rId1"/>
    <sheet name="МП 6" sheetId="2" state="hidden" r:id="rId2"/>
  </sheets>
  <definedNames>
    <definedName name="_xlnm.Print_Titles" localSheetId="0">СВОД!$4:$6</definedName>
    <definedName name="_xlnm.Print_Area" localSheetId="0">СВОД!$A$1:$P$62</definedName>
  </definedNames>
  <calcPr calcId="124519"/>
  <extLst>
    <ext xmlns:loext="http://schemas.libreoffice.org/" uri="{7626C862-2A13-11E5-B345-FEFF819CDC9F}">
      <loext:extCalcPr stringRefSyntax="ExcelA1"/>
    </ext>
  </extLst>
</workbook>
</file>

<file path=xl/calcChain.xml><?xml version="1.0" encoding="utf-8"?>
<calcChain xmlns="http://schemas.openxmlformats.org/spreadsheetml/2006/main">
  <c r="N37" i="1"/>
  <c r="N36"/>
  <c r="N35"/>
  <c r="N34"/>
  <c r="N33"/>
  <c r="N32"/>
  <c r="N31"/>
  <c r="J31"/>
  <c r="I31"/>
  <c r="N30"/>
  <c r="I30"/>
  <c r="J30" s="1"/>
  <c r="N29"/>
  <c r="I29"/>
  <c r="J29" s="1"/>
  <c r="N28"/>
  <c r="I28"/>
  <c r="J28" s="1"/>
  <c r="N27"/>
  <c r="I27"/>
  <c r="J27"/>
  <c r="O27" s="1"/>
  <c r="N25"/>
  <c r="N24"/>
  <c r="N23"/>
  <c r="I23"/>
  <c r="J23" s="1"/>
  <c r="N22"/>
  <c r="I22"/>
  <c r="J22" s="1"/>
  <c r="N21"/>
  <c r="J21"/>
  <c r="I21"/>
  <c r="N20"/>
  <c r="I20"/>
  <c r="J20" s="1"/>
  <c r="N19"/>
  <c r="I19"/>
  <c r="N61"/>
  <c r="N60"/>
  <c r="N59"/>
  <c r="N58"/>
  <c r="N57"/>
  <c r="N56"/>
  <c r="N55"/>
  <c r="I55"/>
  <c r="J55" s="1"/>
  <c r="N54"/>
  <c r="I54"/>
  <c r="J54" s="1"/>
  <c r="N53"/>
  <c r="I53"/>
  <c r="J53" s="1"/>
  <c r="N52"/>
  <c r="I52"/>
  <c r="J52" s="1"/>
  <c r="N51"/>
  <c r="I51"/>
  <c r="E51"/>
  <c r="J51" s="1"/>
  <c r="O51" s="1"/>
  <c r="N49"/>
  <c r="N48"/>
  <c r="N47"/>
  <c r="N46"/>
  <c r="N45"/>
  <c r="N44"/>
  <c r="N43"/>
  <c r="J43"/>
  <c r="I43"/>
  <c r="N42"/>
  <c r="I42"/>
  <c r="J42" s="1"/>
  <c r="N41"/>
  <c r="I41"/>
  <c r="J41" s="1"/>
  <c r="N40"/>
  <c r="I40"/>
  <c r="J40" s="1"/>
  <c r="N39"/>
  <c r="I39"/>
  <c r="E39"/>
  <c r="J39" l="1"/>
  <c r="O39" s="1"/>
  <c r="J19"/>
  <c r="O19" s="1"/>
  <c r="N17" l="1"/>
  <c r="I17"/>
  <c r="J17" s="1"/>
  <c r="N16"/>
  <c r="I16"/>
  <c r="J16" s="1"/>
  <c r="N15"/>
  <c r="I15"/>
  <c r="J15" s="1"/>
  <c r="N14"/>
  <c r="I14"/>
  <c r="J14" s="1"/>
  <c r="N13"/>
  <c r="I13"/>
  <c r="E13"/>
  <c r="N11"/>
  <c r="I11"/>
  <c r="J11" s="1"/>
  <c r="N10"/>
  <c r="I10"/>
  <c r="J10" s="1"/>
  <c r="N9"/>
  <c r="I9"/>
  <c r="J9" s="1"/>
  <c r="N8"/>
  <c r="I8"/>
  <c r="J8" s="1"/>
  <c r="O7"/>
  <c r="N7"/>
  <c r="J13" l="1"/>
  <c r="O13" s="1"/>
</calcChain>
</file>

<file path=xl/sharedStrings.xml><?xml version="1.0" encoding="utf-8"?>
<sst xmlns="http://schemas.openxmlformats.org/spreadsheetml/2006/main" count="140" uniqueCount="97">
  <si>
    <t>Приложение</t>
  </si>
  <si>
    <t>№ п/п</t>
  </si>
  <si>
    <t xml:space="preserve">Наименование муниципальной  программы </t>
  </si>
  <si>
    <t>Информация по выполнению основных мероприятий за 2017 год</t>
  </si>
  <si>
    <t>Оценка использования финансовых средств</t>
  </si>
  <si>
    <t>Информация по целевым индикаторам муниципальной программы</t>
  </si>
  <si>
    <t>Уровень эффективности реализации программы</t>
  </si>
  <si>
    <t>Вывод об эффективности реализации муниципальной программы                                                                                                                                                                            (более 100% - высокоэффективная;                                                                                                                                                                                                                                   от 80 до 100% - эффективная;                                                                                                                                                                                                                                           от 50 до 79% - удовлетворительный уровень эффективности;                                                                                                                                                                                         менее 50 % - неэффективная)</t>
  </si>
  <si>
    <t>Число основных мероприятий, запланированных к реализации в 2017 г., единиц</t>
  </si>
  <si>
    <t>Число выполненных основных мероприятий, единиц</t>
  </si>
  <si>
    <t>Степень реализации основных мероприятий, %</t>
  </si>
  <si>
    <t>Источники финансирования</t>
  </si>
  <si>
    <t>Объем финансовых средств, запланированный по программе на                                                                                                                                                                                          2017 г., тыс. рублей</t>
  </si>
  <si>
    <t>Фактически освоенный объем финансирования программы за 2017 г., тыс. рублей</t>
  </si>
  <si>
    <t>Степень соответствия запланированному уровню затрат, %</t>
  </si>
  <si>
    <t>Оценка эффективности использования средств, %</t>
  </si>
  <si>
    <t>Наименование показателя,             единица измерения</t>
  </si>
  <si>
    <t>Целевое значение на 2017 г.</t>
  </si>
  <si>
    <t>Фактическое значение за 2017 г.</t>
  </si>
  <si>
    <t>Степень достижения целевого значений, %</t>
  </si>
  <si>
    <t>4=3/2*100%</t>
  </si>
  <si>
    <t>8=7/6*100%</t>
  </si>
  <si>
    <t>9=4/8*100%</t>
  </si>
  <si>
    <t>13=12/11*100%</t>
  </si>
  <si>
    <t>14= общая степень  достижения цели*9столбец/100%</t>
  </si>
  <si>
    <t>всего:</t>
  </si>
  <si>
    <t>федеральный бюджет</t>
  </si>
  <si>
    <t>респуб-кий бюджет</t>
  </si>
  <si>
    <t xml:space="preserve">местный бюджет </t>
  </si>
  <si>
    <t>внебюджетные средства</t>
  </si>
  <si>
    <t>n…</t>
  </si>
  <si>
    <t>Итого общая степень достижения целей программы</t>
  </si>
  <si>
    <t>среднеарифметичекое значение столбца №13</t>
  </si>
  <si>
    <t>Приложение №2</t>
  </si>
  <si>
    <t xml:space="preserve">к письму  администрации </t>
  </si>
  <si>
    <t>Нефтеюганского района</t>
  </si>
  <si>
    <t>от "_____"____________2014 №________</t>
  </si>
  <si>
    <t>Отчет о ходе реализации  муниципальных программ  и ведомственных  целевых программ   Нефтеюганского района.</t>
  </si>
  <si>
    <t xml:space="preserve">Наименование  муниципальной  программы </t>
  </si>
  <si>
    <t>Наименование мероприятий программы</t>
  </si>
  <si>
    <t>Остаток 2013 года</t>
  </si>
  <si>
    <t>на 01.01.2014</t>
  </si>
  <si>
    <t xml:space="preserve">Причины отклонения </t>
  </si>
  <si>
    <t>Целевые показатели</t>
  </si>
  <si>
    <t>Результаты реализации,  причины отклонения, проблемные вопросы (по каждому мероприятию)</t>
  </si>
  <si>
    <t>Ответственные исполнители              (Ф.И.О.  телефон)</t>
  </si>
  <si>
    <t>план на 2014 год</t>
  </si>
  <si>
    <t>Лимит финансирования</t>
  </si>
  <si>
    <t>% финансирования к плану</t>
  </si>
  <si>
    <t>Кассовое исполнение</t>
  </si>
  <si>
    <t>% исполнения к  лимиту финансированию</t>
  </si>
  <si>
    <t>% исполнения к плану</t>
  </si>
  <si>
    <t>план</t>
  </si>
  <si>
    <t>Исполнение 
(% исполнения к плану)</t>
  </si>
  <si>
    <t>= гр.7/гр.6*100</t>
  </si>
  <si>
    <t>= гр.8/гр.7*100</t>
  </si>
  <si>
    <t>= гр.8/гр.6*100</t>
  </si>
  <si>
    <t>Федеральный бюджет</t>
  </si>
  <si>
    <t>бюджет автономного округа</t>
  </si>
  <si>
    <t>бюджет муниципального образования</t>
  </si>
  <si>
    <t>Привлеченные средства</t>
  </si>
  <si>
    <t>в т.ч.     КАПы</t>
  </si>
  <si>
    <t>Руководитель</t>
  </si>
  <si>
    <t>Главный бухгалтер</t>
  </si>
  <si>
    <t>Исполнитель</t>
  </si>
  <si>
    <t>№ телефона</t>
  </si>
  <si>
    <t>Сводный годовой отчет об эффективности реализации  муниципальных программ Торбеевского городского поселения  за 2017 год</t>
  </si>
  <si>
    <t>МП "Энергосбережение и повышение энергетической эффективности на территории Торбеевского городского поселения на 2016-2018 годы"</t>
  </si>
  <si>
    <t>модернизация уличного освещения</t>
  </si>
  <si>
    <t>оформление прав собственности на бесхозяйные объекты инженерной инфроструктуры, охранные зоны инженерных сетей и передаче их на обслуживание ресурсоснабжающей организации</t>
  </si>
  <si>
    <t>удовлетворительный уровень реализации программы</t>
  </si>
  <si>
    <t>МП "Антинаркотическая программа Торбеевского городского  поселения на 2016-2018 годы"</t>
  </si>
  <si>
    <t>Проведены мероприятия  по модернизации  уличного освещения на территории Торбеевского городского поселения на сумму 750049,89 рублей. Результаты модернизации позволили съэкономить бюджетные средства по уличному освещению Торбеевского городского поселения.              Проведены мероприятия по оформлению прав собственности на бесхозяйные объекты инженерной инфроструктуры, охранные зоны инженерных сетей и передаче их на обслуживание ресурсоснабжающей организации на сумму 37 тыс. руб.</t>
  </si>
  <si>
    <t>неэффективный уровень реализации программы</t>
  </si>
  <si>
    <t xml:space="preserve">1. анализ действующей программы;                                   2. Информирование населения о последстивиях наркотиков в газете "Торбеевскимй вестник" и на сайте администрации                                                                 3. Участие в акции "Сообщи где торгуют смертью";     4. Участие в акции "Без наркотиков"                                      5. Взаимодействие с органами в области противодействия злоупотреблению наркотиками и их незаконному обороту                                                                   6. Исследование распространенности злоупотребления наркотиками среди различных групп населения                                  </t>
  </si>
  <si>
    <t>МП "Развитие муниципальной службы в Торбеевском городском поселении на 2016-2018  годы"</t>
  </si>
  <si>
    <t>Количество муниципальных служащих и лиц, замещающих муниципальные должности на постоянной основе, направленных на профессиональную переподготовку и повышение квалификации (не менее)</t>
  </si>
  <si>
    <t>высокоэффективный уровень эффективности реализации программы</t>
  </si>
  <si>
    <t>Количество муниципальных служащих и лиц, замещающих муниципальные должности на постоянной основе, принявших участие в семинарах, тренингах и других формах краткосрочного профессионального обучения (не менее)</t>
  </si>
  <si>
    <t>Доля вакантных должностей муниципальной службы, замещаемых на конкурсной основе (не менее)</t>
  </si>
  <si>
    <t>Доля муниципальных служащих в возрасте до 30 лет, имеющих стаж муниципальной службы более трех лет (не менее)</t>
  </si>
  <si>
    <t>Доля вакантных должностей муниципальной службы, замещаемых на основе назначения из кадрового резерва на муниципальной службе (не менее)</t>
  </si>
  <si>
    <t>Динамика (снижение) нарушений на муниципальной службе, в том числе коррупционной направленности</t>
  </si>
  <si>
    <t>Доля граждан, которые удовлетворены деятельностью органов местного самоуправления (не менее)</t>
  </si>
  <si>
    <t xml:space="preserve">1.Анализ муниципальной нормативной правовой базы на предмет своевременного устранения выявленных нарушений действующего законодательства
2.Разработка и реализация нормативных правовых актов, направленных на дальнейшую социальную защиту муниципальных служащих, совершенствование взаимодействия муниципальной и государственной гражданской службы
3.Разработка и внедрение методик оценки профессиональных, деловых и моральных качеств кадров при проведении конкурсов, аттестации и квалификационных экзаменов с целью повышения профессионального уровня кадров
4.Совершенствование работы, направленной на приоритетное применение мер по предупреждению и борьбе с коррупцией на муниципальной службе
5.Совершенствование механизма формирования, подготовки и использования кадрового резерва для замещения вакантных должностей муниципальной службы
6. Совершенствование средств и методов информирования населения о деятельности органа местного самоуправления Торбеевского городского поселения
</t>
  </si>
  <si>
    <t>МП "Антикоррупционная программа Торбеевского городского поселения на 2016-2018 годы"</t>
  </si>
  <si>
    <t>1Доля органов местного самоуправления Торбеевского муниципального района, принявших антикоррупционные программы</t>
  </si>
  <si>
    <t xml:space="preserve">2Доля проектов нормативных правовых актов администрации Торбеевского муниципального района, прошедших антикоррупционную экспертизу в % от общего числа </t>
  </si>
  <si>
    <t xml:space="preserve">1.  Организация работы по приему и первичной обработке справок о доходах, расходах, об имуществе и обязательствах имущественного характера, представляемых лицами, претендующих на замещение должностей муниципальной службы , а также лицами, замещающими муниципальные должности, должности муниципальной службы и депутатами, на себя своих супруг (супругов) и несовершеннолетних детей 
2. Размещение сведений о доходах, расходах, об имуществе и обязательствах имущественного характера, представленных лицами, замещающими должности, замещение которых предусматривает обязанность представлять такие сведения на официальном сайте органа местного самоуправления в сети Интернет в порядке и сроки, установленные нормативными правовыми актами Российской Федерации
3. Осуществление контроля исполнения лицами, замещающими должности муниципальный службы, обязанности по уведомлению представителя нанимателя (работодателя) о выполнении иной оплачиваемой работы
4. Осуществление антикоррупционной экспертизы муниципальных нормативных правовых актов, их проектов и иных документов в целях выявления коррупциогенных факторов и последующего устранения таких факторов
5. Внедрение в деятельность органа местного самоуправления инновационных технологий муниципального управления и администрирования, межведомственного электронного взаимодействия и электронного взаимодействия органа местного самоуправления с гражданами и организациями в рамках предоставления муниципальных услуг 7.Обеспечение внедрения и действенного функционирования единой системы документооборота, позволяющей осуществлять ведение учета и контроля исполнения документов
8. Мониторинг и выявление коррупционных рисков в деятельности органа местного самоуправления по размещению муниципальных заказов
9. Обобщение практики рассмотрения полученных в различных формах обращений граждан и организаций по фактам проявления коррупции и повышение результативности и эффективности этой работы
10.   Оптимизация предоставления органом местного самоуправления муниципальных услуг, а также внедрение в деятельность органа местного самоуправления административных регламентов
11. Совершенствование условий, процедур и механизмов муниципальных закупок
</t>
  </si>
  <si>
    <t>МП "Профилактика экстремизма и терроризма на территории Торбеевского городского поселения на 2016-2018 годы"</t>
  </si>
  <si>
    <t>1. Распространение информации и материалов, содействующих повышению уровня толерантного сознания среди молодежи                                                        2. Информирования населения по вопросам противодействия терроризму, предупреждению терриристических актов, поведения в чрезвычайных ситуациях                                                                         3. Выявление экстремистских надписей на зданиях и элементах инфраструктуры                                                  4. Проведение обследования и категорирование мест массового пребывания людей, расположенных на территории поселения</t>
  </si>
  <si>
    <t>МП "Формирование современной городской среды Торбеевского городского поселения на 2017год"</t>
  </si>
  <si>
    <t>Количество благоустроенных дворовых территорий</t>
  </si>
  <si>
    <t>Площадь благоустроенных дворовых территорий</t>
  </si>
  <si>
    <t>Доля благоустроенных дворовых территорий от общего количества дворовых территорий</t>
  </si>
  <si>
    <t xml:space="preserve">1. Повышение уровня внешнего благоустройства          2. Повышение уровня благоустройства дворовых территорий                                                                             3. Создание комфортных и безопасных условий проживания граждан                                                                  4. Повышение санитарного порядка придомовых территорий                                                                                         5. Организация искусственного освещения дворовых территорий                                                      6. Ремонт дворовых проездов                                                                 7. Устройство тротуаров и пешеходных дорожек                              8. Установка скамеек, урн для мусора                                                                                                               </t>
  </si>
  <si>
    <t>эффективный уровень реализации программы</t>
  </si>
</sst>
</file>

<file path=xl/styles.xml><?xml version="1.0" encoding="utf-8"?>
<styleSheet xmlns="http://schemas.openxmlformats.org/spreadsheetml/2006/main">
  <numFmts count="6">
    <numFmt numFmtId="43" formatCode="_-* #,##0.00_р_._-;\-* #,##0.00_р_._-;_-* &quot;-&quot;??_р_._-;_-@_-"/>
    <numFmt numFmtId="164" formatCode="_-* #,##0.00_р_._-;\-* #,##0.00_р_._-;_-* \-??_р_._-;_-@_-"/>
    <numFmt numFmtId="165" formatCode="_-* #,##0.0_р_._-;\-* #,##0.0_р_._-;_-* \-?_р_._-;_-@_-"/>
    <numFmt numFmtId="166" formatCode="#,##0.0_ ;\-#,##0.0\ "/>
    <numFmt numFmtId="167" formatCode="0.0"/>
    <numFmt numFmtId="168" formatCode="_-* #,##0.0_р_._-;\-* #,##0.0_р_._-;_-* &quot;-&quot;?_р_._-;_-@_-"/>
  </numFmts>
  <fonts count="23">
    <font>
      <sz val="11"/>
      <color rgb="FF000000"/>
      <name val="Calibri"/>
      <family val="2"/>
      <charset val="1"/>
    </font>
    <font>
      <sz val="11"/>
      <color theme="1"/>
      <name val="Calibri"/>
      <family val="2"/>
      <charset val="204"/>
      <scheme val="minor"/>
    </font>
    <font>
      <sz val="11"/>
      <color rgb="FF000000"/>
      <name val="Calibri"/>
      <family val="2"/>
      <charset val="204"/>
    </font>
    <font>
      <sz val="14"/>
      <color rgb="FF000000"/>
      <name val="Calibri"/>
      <family val="2"/>
      <charset val="1"/>
    </font>
    <font>
      <sz val="16"/>
      <color rgb="FF000000"/>
      <name val="Calibri"/>
      <family val="2"/>
      <charset val="1"/>
    </font>
    <font>
      <sz val="12"/>
      <color rgb="FF000000"/>
      <name val="Times New Roman"/>
      <family val="1"/>
      <charset val="204"/>
    </font>
    <font>
      <sz val="14"/>
      <color rgb="FF000000"/>
      <name val="Times New Roman"/>
      <family val="1"/>
      <charset val="204"/>
    </font>
    <font>
      <b/>
      <sz val="14"/>
      <color rgb="FF000000"/>
      <name val="Times New Roman"/>
      <family val="1"/>
      <charset val="204"/>
    </font>
    <font>
      <sz val="12"/>
      <color rgb="FF000000"/>
      <name val="Calibri"/>
      <family val="2"/>
      <charset val="1"/>
    </font>
    <font>
      <sz val="12"/>
      <color rgb="FFFFFFFF"/>
      <name val="Calibri"/>
      <family val="2"/>
      <charset val="1"/>
    </font>
    <font>
      <sz val="12"/>
      <name val="Times New Roman"/>
      <family val="1"/>
      <charset val="204"/>
    </font>
    <font>
      <sz val="12"/>
      <color rgb="FF000000"/>
      <name val="Calibri"/>
      <family val="2"/>
      <charset val="204"/>
    </font>
    <font>
      <b/>
      <sz val="12"/>
      <color rgb="FF000000"/>
      <name val="Times New Roman"/>
      <family val="1"/>
      <charset val="204"/>
    </font>
    <font>
      <b/>
      <sz val="12"/>
      <name val="Times New Roman"/>
      <family val="1"/>
      <charset val="204"/>
    </font>
    <font>
      <sz val="16"/>
      <color rgb="FF000000"/>
      <name val="Times New Roman"/>
      <family val="1"/>
      <charset val="204"/>
    </font>
    <font>
      <sz val="13"/>
      <name val="Times New Roman"/>
      <family val="1"/>
      <charset val="204"/>
    </font>
    <font>
      <sz val="11"/>
      <color rgb="FF000000"/>
      <name val="Calibri"/>
      <family val="2"/>
      <charset val="1"/>
    </font>
    <font>
      <sz val="11"/>
      <color indexed="8"/>
      <name val="Calibri"/>
      <family val="2"/>
      <charset val="204"/>
    </font>
    <font>
      <sz val="14"/>
      <color theme="1"/>
      <name val="Times New Roman"/>
      <family val="1"/>
      <charset val="204"/>
    </font>
    <font>
      <sz val="12"/>
      <color theme="1"/>
      <name val="Times New Roman"/>
      <family val="1"/>
      <charset val="204"/>
    </font>
    <font>
      <sz val="12"/>
      <color indexed="8"/>
      <name val="Calibri"/>
      <family val="2"/>
      <charset val="204"/>
    </font>
    <font>
      <sz val="12"/>
      <color indexed="8"/>
      <name val="Times New Roman"/>
      <family val="1"/>
      <charset val="204"/>
    </font>
    <font>
      <b/>
      <sz val="12"/>
      <color indexed="8"/>
      <name val="Times New Roman"/>
      <family val="1"/>
      <charset val="204"/>
    </font>
  </fonts>
  <fills count="6">
    <fill>
      <patternFill patternType="none"/>
    </fill>
    <fill>
      <patternFill patternType="gray125"/>
    </fill>
    <fill>
      <patternFill patternType="solid">
        <fgColor rgb="FFCCFFCC"/>
        <bgColor rgb="FFCCFFFF"/>
      </patternFill>
    </fill>
    <fill>
      <patternFill patternType="solid">
        <fgColor rgb="FFFFFFFF"/>
        <bgColor rgb="FFFFFFCC"/>
      </patternFill>
    </fill>
    <fill>
      <patternFill patternType="solid">
        <fgColor rgb="FFFFCC00"/>
        <bgColor rgb="FFFFFF00"/>
      </patternFill>
    </fill>
    <fill>
      <patternFill patternType="solid">
        <fgColor theme="0"/>
        <bgColor indexed="64"/>
      </patternFill>
    </fill>
  </fills>
  <borders count="33">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rgb="FF000000"/>
      </left>
      <right/>
      <top style="medium">
        <color rgb="FF000000"/>
      </top>
      <bottom style="medium">
        <color rgb="FF000000"/>
      </bottom>
      <diagonal/>
    </border>
    <border>
      <left style="thin">
        <color indexed="64"/>
      </left>
      <right style="medium">
        <color indexed="64"/>
      </right>
      <top style="thin">
        <color indexed="64"/>
      </top>
      <bottom/>
      <diagonal/>
    </border>
    <border>
      <left style="medium">
        <color rgb="FF000000"/>
      </left>
      <right/>
      <top/>
      <bottom style="medium">
        <color rgb="FF000000"/>
      </bottom>
      <diagonal/>
    </border>
    <border>
      <left style="thin">
        <color indexed="64"/>
      </left>
      <right style="medium">
        <color indexed="64"/>
      </right>
      <top/>
      <bottom/>
      <diagonal/>
    </border>
    <border>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s>
  <cellStyleXfs count="5">
    <xf numFmtId="0" fontId="0" fillId="0" borderId="0"/>
    <xf numFmtId="164" fontId="16" fillId="0" borderId="0" applyBorder="0" applyProtection="0"/>
    <xf numFmtId="43" fontId="17" fillId="0" borderId="0" applyFont="0" applyFill="0" applyBorder="0" applyAlignment="0" applyProtection="0"/>
    <xf numFmtId="0" fontId="1" fillId="0" borderId="0"/>
    <xf numFmtId="0" fontId="17" fillId="0" borderId="0"/>
  </cellStyleXfs>
  <cellXfs count="155">
    <xf numFmtId="0" fontId="0" fillId="0" borderId="0" xfId="0"/>
    <xf numFmtId="0" fontId="3" fillId="0" borderId="0" xfId="0" applyFont="1"/>
    <xf numFmtId="165" fontId="4" fillId="0" borderId="0" xfId="0" applyNumberFormat="1" applyFont="1"/>
    <xf numFmtId="0" fontId="4" fillId="0" borderId="0" xfId="0" applyFont="1"/>
    <xf numFmtId="0" fontId="5" fillId="0" borderId="0" xfId="0" applyFont="1" applyAlignment="1">
      <alignment vertical="center"/>
    </xf>
    <xf numFmtId="0" fontId="6" fillId="0" borderId="0" xfId="0" applyFont="1" applyAlignment="1">
      <alignment horizontal="right"/>
    </xf>
    <xf numFmtId="0" fontId="8" fillId="0" borderId="0" xfId="0" applyFont="1"/>
    <xf numFmtId="0" fontId="9" fillId="0" borderId="0" xfId="0" applyFont="1"/>
    <xf numFmtId="0" fontId="9" fillId="0" borderId="0" xfId="1" applyNumberFormat="1" applyFont="1"/>
    <xf numFmtId="0" fontId="11" fillId="0" borderId="0" xfId="1" applyNumberFormat="1" applyFont="1"/>
    <xf numFmtId="0" fontId="5" fillId="0" borderId="4" xfId="1" applyNumberFormat="1" applyFont="1" applyBorder="1" applyAlignment="1">
      <alignment horizontal="center" vertical="center" wrapText="1"/>
    </xf>
    <xf numFmtId="0" fontId="10" fillId="0" borderId="4" xfId="1" applyNumberFormat="1" applyFont="1" applyBorder="1" applyAlignment="1">
      <alignment horizontal="center" vertical="center" wrapText="1"/>
    </xf>
    <xf numFmtId="0" fontId="10" fillId="0" borderId="4" xfId="1" applyNumberFormat="1" applyFont="1" applyBorder="1" applyAlignment="1">
      <alignment horizontal="center" vertical="center" wrapText="1"/>
    </xf>
    <xf numFmtId="0" fontId="5" fillId="0" borderId="5"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7"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2" borderId="0" xfId="1" applyNumberFormat="1" applyFont="1" applyFill="1" applyBorder="1" applyAlignment="1">
      <alignment horizontal="center" vertical="center" wrapText="1"/>
    </xf>
    <xf numFmtId="0" fontId="5" fillId="2" borderId="6" xfId="1" applyNumberFormat="1" applyFont="1" applyFill="1" applyBorder="1" applyAlignment="1">
      <alignment horizontal="center" vertical="center" wrapText="1"/>
    </xf>
    <xf numFmtId="0" fontId="5" fillId="2" borderId="4" xfId="1" applyNumberFormat="1" applyFont="1" applyFill="1" applyBorder="1" applyAlignment="1">
      <alignment horizontal="center" vertical="center" wrapText="1"/>
    </xf>
    <xf numFmtId="0" fontId="13" fillId="0" borderId="4" xfId="1" applyNumberFormat="1" applyFont="1" applyBorder="1" applyAlignment="1" applyProtection="1">
      <alignment vertical="top" wrapText="1"/>
    </xf>
    <xf numFmtId="0" fontId="13" fillId="0" borderId="6" xfId="1" applyNumberFormat="1" applyFont="1" applyBorder="1" applyAlignment="1">
      <alignment horizontal="center" vertical="center" textRotation="90" wrapText="1"/>
    </xf>
    <xf numFmtId="165" fontId="13" fillId="0" borderId="4" xfId="1" applyNumberFormat="1" applyFont="1" applyBorder="1" applyAlignment="1" applyProtection="1">
      <alignment horizontal="center" vertical="center" wrapText="1"/>
    </xf>
    <xf numFmtId="0" fontId="13" fillId="0" borderId="10" xfId="1" applyNumberFormat="1" applyFont="1" applyBorder="1" applyAlignment="1" applyProtection="1">
      <alignment horizontal="center" vertical="center" wrapText="1"/>
    </xf>
    <xf numFmtId="0" fontId="10" fillId="0" borderId="4" xfId="1" applyNumberFormat="1" applyFont="1" applyBorder="1" applyAlignment="1" applyProtection="1">
      <alignment horizontal="left" vertical="top" wrapText="1"/>
    </xf>
    <xf numFmtId="0" fontId="10" fillId="0" borderId="4" xfId="1" applyNumberFormat="1" applyFont="1" applyBorder="1" applyAlignment="1">
      <alignment vertical="center" wrapText="1"/>
    </xf>
    <xf numFmtId="0" fontId="5" fillId="0" borderId="4" xfId="1" applyNumberFormat="1" applyFont="1" applyBorder="1" applyAlignment="1">
      <alignment vertical="center" wrapText="1"/>
    </xf>
    <xf numFmtId="0" fontId="11" fillId="0" borderId="4" xfId="1" applyNumberFormat="1" applyFont="1" applyBorder="1"/>
    <xf numFmtId="0" fontId="9" fillId="0" borderId="0" xfId="1" applyNumberFormat="1" applyFont="1" applyBorder="1"/>
    <xf numFmtId="0" fontId="11" fillId="0" borderId="0" xfId="1" applyNumberFormat="1" applyFont="1" applyBorder="1"/>
    <xf numFmtId="16" fontId="10" fillId="0" borderId="6" xfId="1" applyNumberFormat="1" applyFont="1" applyBorder="1" applyAlignment="1">
      <alignment horizontal="center" vertical="center" textRotation="90" wrapText="1"/>
    </xf>
    <xf numFmtId="165" fontId="5" fillId="0" borderId="4" xfId="1" applyNumberFormat="1" applyFont="1" applyBorder="1" applyAlignment="1">
      <alignment horizontal="center" vertical="center" wrapText="1"/>
    </xf>
    <xf numFmtId="0" fontId="5" fillId="0" borderId="4" xfId="1" applyNumberFormat="1" applyFont="1" applyBorder="1" applyAlignment="1">
      <alignment horizontal="left" vertical="top" wrapText="1"/>
    </xf>
    <xf numFmtId="0" fontId="10" fillId="0" borderId="6" xfId="1" applyNumberFormat="1" applyFont="1" applyBorder="1" applyAlignment="1">
      <alignment horizontal="center" vertical="center" textRotation="90" wrapText="1"/>
    </xf>
    <xf numFmtId="165" fontId="9" fillId="0" borderId="0" xfId="1" applyNumberFormat="1" applyFont="1"/>
    <xf numFmtId="0" fontId="0" fillId="0" borderId="12" xfId="0" applyBorder="1"/>
    <xf numFmtId="0" fontId="0" fillId="0" borderId="13" xfId="0" applyBorder="1"/>
    <xf numFmtId="0" fontId="0" fillId="0" borderId="14" xfId="0" applyBorder="1"/>
    <xf numFmtId="0" fontId="5" fillId="0" borderId="6" xfId="1" applyNumberFormat="1" applyFont="1" applyBorder="1" applyAlignment="1">
      <alignment horizontal="left" vertical="top" wrapText="1"/>
    </xf>
    <xf numFmtId="0" fontId="0" fillId="0" borderId="4" xfId="0" applyBorder="1"/>
    <xf numFmtId="0" fontId="0" fillId="0" borderId="15" xfId="0" applyBorder="1"/>
    <xf numFmtId="0" fontId="0" fillId="0" borderId="0" xfId="0" applyBorder="1"/>
    <xf numFmtId="0" fontId="0" fillId="0" borderId="16" xfId="0" applyBorder="1"/>
    <xf numFmtId="0" fontId="0" fillId="0" borderId="6" xfId="0" applyFont="1" applyBorder="1" applyAlignment="1">
      <alignment horizontal="left" vertical="top"/>
    </xf>
    <xf numFmtId="0" fontId="0" fillId="0" borderId="17" xfId="0" applyBorder="1"/>
    <xf numFmtId="0" fontId="0" fillId="0" borderId="18" xfId="0" applyBorder="1"/>
    <xf numFmtId="0" fontId="0" fillId="0" borderId="19" xfId="0" applyBorder="1"/>
    <xf numFmtId="0" fontId="10" fillId="0" borderId="20" xfId="1" applyNumberFormat="1" applyFont="1" applyBorder="1" applyAlignment="1">
      <alignment horizontal="center" vertical="top" wrapText="1"/>
    </xf>
    <xf numFmtId="0" fontId="5" fillId="0" borderId="0" xfId="0" applyFont="1" applyAlignment="1">
      <alignment vertical="top"/>
    </xf>
    <xf numFmtId="0" fontId="5" fillId="0" borderId="21" xfId="1" applyNumberFormat="1" applyFont="1" applyBorder="1" applyAlignment="1">
      <alignment horizontal="center" vertical="center" wrapText="1"/>
    </xf>
    <xf numFmtId="0" fontId="2" fillId="0" borderId="0" xfId="1" applyNumberFormat="1" applyFont="1"/>
    <xf numFmtId="0" fontId="5" fillId="2" borderId="21" xfId="1" applyNumberFormat="1" applyFont="1" applyFill="1" applyBorder="1" applyAlignment="1">
      <alignment horizontal="center" vertical="center" wrapText="1"/>
    </xf>
    <xf numFmtId="0" fontId="5" fillId="0" borderId="22" xfId="1" applyNumberFormat="1" applyFont="1" applyBorder="1" applyAlignment="1">
      <alignment horizontal="center" vertical="center" wrapText="1"/>
    </xf>
    <xf numFmtId="49" fontId="5" fillId="2" borderId="21" xfId="1" applyNumberFormat="1" applyFont="1" applyFill="1" applyBorder="1" applyAlignment="1">
      <alignment horizontal="center" vertical="center" wrapText="1"/>
    </xf>
    <xf numFmtId="0" fontId="10" fillId="3" borderId="23" xfId="1" applyNumberFormat="1" applyFont="1" applyFill="1" applyBorder="1" applyAlignment="1">
      <alignment horizontal="center" vertical="center"/>
    </xf>
    <xf numFmtId="0" fontId="5" fillId="0" borderId="23" xfId="1" applyNumberFormat="1" applyFont="1" applyBorder="1" applyAlignment="1">
      <alignment horizontal="center" vertical="center" wrapText="1"/>
    </xf>
    <xf numFmtId="0" fontId="13" fillId="3" borderId="4" xfId="1" applyNumberFormat="1" applyFont="1" applyFill="1" applyBorder="1" applyAlignment="1">
      <alignment horizontal="center" vertical="center" textRotation="90" wrapText="1"/>
    </xf>
    <xf numFmtId="166" fontId="13" fillId="4" borderId="4" xfId="1" applyNumberFormat="1" applyFont="1" applyFill="1" applyBorder="1" applyAlignment="1" applyProtection="1">
      <alignment horizontal="center" vertical="center"/>
    </xf>
    <xf numFmtId="167" fontId="13" fillId="4" borderId="4" xfId="1" applyNumberFormat="1" applyFont="1" applyFill="1" applyBorder="1" applyAlignment="1" applyProtection="1">
      <alignment horizontal="center" vertical="center" wrapText="1"/>
    </xf>
    <xf numFmtId="2" fontId="13" fillId="4" borderId="4" xfId="1" applyNumberFormat="1" applyFont="1" applyFill="1" applyBorder="1" applyAlignment="1" applyProtection="1">
      <alignment horizontal="center" vertical="center"/>
    </xf>
    <xf numFmtId="2" fontId="13" fillId="3" borderId="21" xfId="1" applyNumberFormat="1" applyFont="1" applyFill="1" applyBorder="1" applyAlignment="1" applyProtection="1">
      <alignment horizontal="center" vertical="center"/>
    </xf>
    <xf numFmtId="166" fontId="10" fillId="0" borderId="4" xfId="1" applyNumberFormat="1" applyFont="1" applyBorder="1" applyAlignment="1" applyProtection="1">
      <alignment horizontal="center" vertical="center" wrapText="1"/>
    </xf>
    <xf numFmtId="16" fontId="10" fillId="3" borderId="4" xfId="1" applyNumberFormat="1" applyFont="1" applyFill="1" applyBorder="1" applyAlignment="1">
      <alignment horizontal="center" vertical="center" textRotation="90" wrapText="1"/>
    </xf>
    <xf numFmtId="166" fontId="10" fillId="3" borderId="4" xfId="1" applyNumberFormat="1" applyFont="1" applyFill="1" applyBorder="1" applyAlignment="1" applyProtection="1">
      <alignment horizontal="center" vertical="center" wrapText="1"/>
    </xf>
    <xf numFmtId="167" fontId="13" fillId="3" borderId="4" xfId="1" applyNumberFormat="1" applyFont="1" applyFill="1" applyBorder="1" applyAlignment="1" applyProtection="1">
      <alignment horizontal="center" vertical="center" wrapText="1"/>
    </xf>
    <xf numFmtId="2" fontId="13" fillId="3" borderId="4" xfId="1" applyNumberFormat="1" applyFont="1" applyFill="1" applyBorder="1" applyAlignment="1" applyProtection="1">
      <alignment horizontal="center" vertical="center"/>
    </xf>
    <xf numFmtId="2" fontId="13" fillId="3" borderId="23" xfId="1" applyNumberFormat="1" applyFont="1" applyFill="1" applyBorder="1" applyAlignment="1" applyProtection="1">
      <alignment horizontal="center" vertical="center"/>
    </xf>
    <xf numFmtId="166" fontId="10" fillId="0" borderId="4" xfId="1" applyNumberFormat="1" applyFont="1" applyBorder="1" applyAlignment="1" applyProtection="1">
      <alignment horizontal="center" vertical="center"/>
    </xf>
    <xf numFmtId="2" fontId="10" fillId="3" borderId="4" xfId="1" applyNumberFormat="1" applyFont="1" applyFill="1" applyBorder="1" applyAlignment="1" applyProtection="1">
      <alignment horizontal="center" vertical="center"/>
    </xf>
    <xf numFmtId="0" fontId="10" fillId="3" borderId="4" xfId="1" applyNumberFormat="1" applyFont="1" applyFill="1" applyBorder="1" applyAlignment="1">
      <alignment horizontal="center" vertical="center" textRotation="90" wrapText="1"/>
    </xf>
    <xf numFmtId="2" fontId="13" fillId="3" borderId="22" xfId="1" applyNumberFormat="1" applyFont="1" applyFill="1" applyBorder="1" applyAlignment="1" applyProtection="1">
      <alignment horizontal="center" vertical="center"/>
    </xf>
    <xf numFmtId="0" fontId="6" fillId="0" borderId="0" xfId="0" applyFont="1"/>
    <xf numFmtId="0" fontId="10" fillId="0" borderId="4" xfId="1" applyNumberFormat="1" applyFont="1" applyBorder="1" applyAlignment="1">
      <alignment horizontal="center" vertical="center" wrapText="1"/>
    </xf>
    <xf numFmtId="0" fontId="7" fillId="0" borderId="0" xfId="0" applyFont="1" applyBorder="1" applyAlignment="1">
      <alignment horizontal="center" vertical="top" wrapText="1"/>
    </xf>
    <xf numFmtId="0" fontId="5" fillId="0" borderId="1" xfId="1" applyNumberFormat="1" applyFont="1" applyBorder="1" applyAlignment="1">
      <alignment horizontal="center" vertical="center" wrapText="1"/>
    </xf>
    <xf numFmtId="0" fontId="5"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xf>
    <xf numFmtId="0" fontId="5" fillId="0" borderId="3" xfId="1" applyNumberFormat="1" applyFont="1" applyBorder="1" applyAlignment="1">
      <alignment horizontal="center" vertical="center" wrapText="1"/>
    </xf>
    <xf numFmtId="0" fontId="5" fillId="0" borderId="8" xfId="1" applyNumberFormat="1" applyFont="1" applyBorder="1" applyAlignment="1">
      <alignment horizontal="center" vertical="top" wrapText="1"/>
    </xf>
    <xf numFmtId="0" fontId="12" fillId="0" borderId="9" xfId="1" applyNumberFormat="1" applyFont="1" applyBorder="1" applyAlignment="1">
      <alignment horizontal="center" vertical="center" wrapText="1"/>
    </xf>
    <xf numFmtId="0" fontId="11" fillId="0" borderId="9" xfId="1" applyNumberFormat="1" applyFont="1" applyBorder="1" applyAlignment="1">
      <alignment horizontal="center" vertical="top"/>
    </xf>
    <xf numFmtId="0" fontId="5" fillId="0" borderId="11" xfId="1" applyNumberFormat="1" applyFont="1" applyBorder="1" applyAlignment="1">
      <alignment horizontal="left" vertical="top" wrapText="1"/>
    </xf>
    <xf numFmtId="0" fontId="10" fillId="0" borderId="9" xfId="1" applyNumberFormat="1" applyFont="1" applyBorder="1" applyAlignment="1" applyProtection="1">
      <alignment horizontal="left" vertical="top" wrapText="1"/>
    </xf>
    <xf numFmtId="0" fontId="12" fillId="0" borderId="9" xfId="1" applyNumberFormat="1" applyFont="1" applyBorder="1" applyAlignment="1">
      <alignment horizontal="left" vertical="center" wrapText="1"/>
    </xf>
    <xf numFmtId="0" fontId="5" fillId="0" borderId="9" xfId="1" applyNumberFormat="1" applyFont="1" applyBorder="1" applyAlignment="1">
      <alignment horizontal="center" vertical="center" wrapText="1"/>
    </xf>
    <xf numFmtId="0" fontId="14" fillId="0" borderId="0" xfId="0" applyFont="1" applyBorder="1" applyAlignment="1">
      <alignment horizontal="center"/>
    </xf>
    <xf numFmtId="0" fontId="5" fillId="0" borderId="21" xfId="1" applyNumberFormat="1" applyFont="1" applyBorder="1" applyAlignment="1">
      <alignment horizontal="center" vertical="center" wrapText="1"/>
    </xf>
    <xf numFmtId="0" fontId="5" fillId="0" borderId="4" xfId="1" applyNumberFormat="1" applyFont="1" applyBorder="1" applyAlignment="1">
      <alignment horizontal="center" vertical="center" wrapText="1"/>
    </xf>
    <xf numFmtId="0" fontId="10" fillId="2" borderId="4" xfId="1" applyNumberFormat="1" applyFont="1" applyFill="1" applyBorder="1" applyAlignment="1">
      <alignment horizontal="center" vertical="center"/>
    </xf>
    <xf numFmtId="0" fontId="10" fillId="3" borderId="4" xfId="1" applyNumberFormat="1" applyFont="1" applyFill="1" applyBorder="1" applyAlignment="1">
      <alignment horizontal="center" vertical="center"/>
    </xf>
    <xf numFmtId="0" fontId="5" fillId="0" borderId="4" xfId="1" applyNumberFormat="1" applyFont="1" applyBorder="1" applyAlignment="1">
      <alignment horizontal="center" vertical="center"/>
    </xf>
    <xf numFmtId="0" fontId="5" fillId="3" borderId="4" xfId="1" applyNumberFormat="1" applyFont="1" applyFill="1" applyBorder="1" applyAlignment="1">
      <alignment horizontal="center" vertical="center"/>
    </xf>
    <xf numFmtId="0" fontId="10" fillId="3" borderId="4" xfId="1" applyNumberFormat="1" applyFont="1" applyFill="1" applyBorder="1" applyAlignment="1">
      <alignment horizontal="center" vertical="center" wrapText="1"/>
    </xf>
    <xf numFmtId="166" fontId="10" fillId="0" borderId="4" xfId="1" applyNumberFormat="1" applyFont="1" applyBorder="1" applyAlignment="1" applyProtection="1">
      <alignment horizontal="center" vertical="center" wrapText="1"/>
    </xf>
    <xf numFmtId="167" fontId="15" fillId="0" borderId="4" xfId="1" applyNumberFormat="1" applyFont="1" applyBorder="1" applyAlignment="1">
      <alignment horizontal="left" vertical="top" wrapText="1"/>
    </xf>
    <xf numFmtId="0" fontId="10" fillId="0" borderId="4" xfId="1" applyNumberFormat="1" applyFont="1" applyBorder="1" applyAlignment="1">
      <alignment horizontal="center" vertical="center" wrapText="1"/>
    </xf>
    <xf numFmtId="0" fontId="13" fillId="0" borderId="4" xfId="2" applyNumberFormat="1" applyFont="1" applyFill="1" applyBorder="1" applyAlignment="1">
      <alignment vertical="top" wrapText="1"/>
    </xf>
    <xf numFmtId="0" fontId="13" fillId="0" borderId="6" xfId="3" applyFont="1" applyFill="1" applyBorder="1" applyAlignment="1">
      <alignment horizontal="center" vertical="center" textRotation="90" wrapText="1"/>
    </xf>
    <xf numFmtId="168" fontId="13" fillId="0" borderId="4" xfId="2" applyNumberFormat="1" applyFont="1" applyFill="1" applyBorder="1" applyAlignment="1">
      <alignment horizontal="center" vertical="center" wrapText="1"/>
    </xf>
    <xf numFmtId="0" fontId="13" fillId="0" borderId="10" xfId="2" applyNumberFormat="1" applyFont="1" applyFill="1" applyBorder="1" applyAlignment="1">
      <alignment horizontal="center" vertical="center" wrapText="1"/>
    </xf>
    <xf numFmtId="0" fontId="18" fillId="0" borderId="24" xfId="0" applyFont="1" applyBorder="1" applyAlignment="1">
      <alignment vertical="top" wrapText="1"/>
    </xf>
    <xf numFmtId="0" fontId="18" fillId="0" borderId="24" xfId="0" applyFont="1" applyBorder="1" applyAlignment="1">
      <alignment horizontal="center" vertical="top" wrapText="1"/>
    </xf>
    <xf numFmtId="0" fontId="19" fillId="0" borderId="24" xfId="0" applyFont="1" applyBorder="1" applyAlignment="1">
      <alignment horizontal="center" vertical="top" wrapText="1"/>
    </xf>
    <xf numFmtId="0" fontId="20" fillId="0" borderId="4" xfId="3" applyFont="1" applyFill="1" applyBorder="1"/>
    <xf numFmtId="0" fontId="20" fillId="0" borderId="21" xfId="3" applyFont="1" applyFill="1" applyBorder="1" applyAlignment="1">
      <alignment horizontal="center" vertical="top"/>
    </xf>
    <xf numFmtId="0" fontId="21" fillId="0" borderId="25" xfId="3" applyFont="1" applyFill="1" applyBorder="1" applyAlignment="1">
      <alignment horizontal="left" vertical="top" wrapText="1"/>
    </xf>
    <xf numFmtId="0" fontId="10" fillId="0" borderId="12" xfId="2" applyNumberFormat="1" applyFont="1" applyFill="1" applyBorder="1" applyAlignment="1">
      <alignment horizontal="left" vertical="top" wrapText="1"/>
    </xf>
    <xf numFmtId="0" fontId="10" fillId="0" borderId="13" xfId="2" applyNumberFormat="1" applyFont="1" applyFill="1" applyBorder="1" applyAlignment="1">
      <alignment horizontal="left" vertical="top" wrapText="1"/>
    </xf>
    <xf numFmtId="0" fontId="10" fillId="0" borderId="14" xfId="2" applyNumberFormat="1" applyFont="1" applyFill="1" applyBorder="1" applyAlignment="1">
      <alignment horizontal="left" vertical="top" wrapText="1"/>
    </xf>
    <xf numFmtId="16" fontId="10" fillId="0" borderId="6" xfId="3" applyNumberFormat="1" applyFont="1" applyFill="1" applyBorder="1" applyAlignment="1">
      <alignment horizontal="center" vertical="center" textRotation="90" wrapText="1"/>
    </xf>
    <xf numFmtId="168" fontId="21" fillId="0" borderId="4" xfId="3" applyNumberFormat="1" applyFont="1" applyFill="1" applyBorder="1" applyAlignment="1">
      <alignment horizontal="center" vertical="center" wrapText="1"/>
    </xf>
    <xf numFmtId="0" fontId="18" fillId="0" borderId="26" xfId="0" applyFont="1" applyBorder="1" applyAlignment="1">
      <alignment vertical="top" wrapText="1"/>
    </xf>
    <xf numFmtId="0" fontId="18" fillId="0" borderId="26" xfId="0" applyFont="1" applyBorder="1" applyAlignment="1">
      <alignment horizontal="center" vertical="top" wrapText="1"/>
    </xf>
    <xf numFmtId="0" fontId="19" fillId="0" borderId="26" xfId="0" applyFont="1" applyBorder="1" applyAlignment="1">
      <alignment horizontal="center" vertical="top" wrapText="1"/>
    </xf>
    <xf numFmtId="0" fontId="20" fillId="0" borderId="23" xfId="3" applyFont="1" applyFill="1" applyBorder="1" applyAlignment="1">
      <alignment horizontal="center" vertical="top"/>
    </xf>
    <xf numFmtId="0" fontId="21" fillId="0" borderId="27" xfId="3" applyFont="1" applyFill="1" applyBorder="1" applyAlignment="1">
      <alignment horizontal="left" vertical="top" wrapText="1"/>
    </xf>
    <xf numFmtId="0" fontId="10" fillId="0" borderId="15" xfId="2" applyNumberFormat="1" applyFont="1" applyFill="1" applyBorder="1" applyAlignment="1">
      <alignment horizontal="left" vertical="top" wrapText="1"/>
    </xf>
    <xf numFmtId="0" fontId="10" fillId="0" borderId="0" xfId="2" applyNumberFormat="1" applyFont="1" applyFill="1" applyBorder="1" applyAlignment="1">
      <alignment horizontal="left" vertical="top" wrapText="1"/>
    </xf>
    <xf numFmtId="0" fontId="10" fillId="0" borderId="16" xfId="2" applyNumberFormat="1" applyFont="1" applyFill="1" applyBorder="1" applyAlignment="1">
      <alignment horizontal="left" vertical="top" wrapText="1"/>
    </xf>
    <xf numFmtId="0" fontId="18" fillId="5" borderId="26" xfId="0" applyFont="1" applyFill="1" applyBorder="1" applyAlignment="1">
      <alignment vertical="top" wrapText="1"/>
    </xf>
    <xf numFmtId="0" fontId="18" fillId="5" borderId="26" xfId="0" applyFont="1" applyFill="1" applyBorder="1" applyAlignment="1">
      <alignment horizontal="center" vertical="top" wrapText="1"/>
    </xf>
    <xf numFmtId="0" fontId="19" fillId="5" borderId="26" xfId="0" applyFont="1" applyFill="1" applyBorder="1" applyAlignment="1">
      <alignment horizontal="center" vertical="top" wrapText="1"/>
    </xf>
    <xf numFmtId="167" fontId="20" fillId="0" borderId="4" xfId="3" applyNumberFormat="1" applyFont="1" applyFill="1" applyBorder="1"/>
    <xf numFmtId="0" fontId="10" fillId="0" borderId="6" xfId="3" applyFont="1" applyFill="1" applyBorder="1" applyAlignment="1">
      <alignment horizontal="center" vertical="center" textRotation="90" wrapText="1"/>
    </xf>
    <xf numFmtId="0" fontId="0" fillId="0" borderId="12" xfId="0" applyFill="1" applyBorder="1"/>
    <xf numFmtId="0" fontId="0" fillId="0" borderId="13" xfId="0" applyFill="1" applyBorder="1"/>
    <xf numFmtId="0" fontId="0" fillId="0" borderId="14" xfId="0" applyFill="1" applyBorder="1"/>
    <xf numFmtId="0" fontId="0" fillId="0" borderId="15" xfId="0" applyFill="1" applyBorder="1"/>
    <xf numFmtId="0" fontId="0" fillId="0" borderId="0" xfId="0" applyFill="1" applyBorder="1"/>
    <xf numFmtId="0" fontId="0" fillId="0" borderId="16" xfId="0" applyFill="1" applyBorder="1"/>
    <xf numFmtId="0" fontId="21" fillId="0" borderId="6" xfId="3" applyNumberFormat="1" applyFont="1" applyFill="1" applyBorder="1" applyAlignment="1">
      <alignment horizontal="left" vertical="top" wrapText="1"/>
    </xf>
    <xf numFmtId="0" fontId="0" fillId="0" borderId="4" xfId="0" applyFill="1" applyBorder="1"/>
    <xf numFmtId="0" fontId="0" fillId="0" borderId="6" xfId="0" applyNumberFormat="1" applyFill="1" applyBorder="1" applyAlignment="1">
      <alignment horizontal="left" vertical="top"/>
    </xf>
    <xf numFmtId="0" fontId="10" fillId="0" borderId="17" xfId="2" applyNumberFormat="1" applyFont="1" applyFill="1" applyBorder="1" applyAlignment="1">
      <alignment horizontal="left" vertical="top" wrapText="1"/>
    </xf>
    <xf numFmtId="0" fontId="10" fillId="0" borderId="18" xfId="2" applyNumberFormat="1" applyFont="1" applyFill="1" applyBorder="1" applyAlignment="1">
      <alignment horizontal="left" vertical="top" wrapText="1"/>
    </xf>
    <xf numFmtId="0" fontId="10" fillId="0" borderId="19" xfId="2" applyNumberFormat="1" applyFont="1" applyFill="1" applyBorder="1" applyAlignment="1">
      <alignment horizontal="left" vertical="top" wrapText="1"/>
    </xf>
    <xf numFmtId="0" fontId="0" fillId="0" borderId="17" xfId="0" applyFill="1" applyBorder="1"/>
    <xf numFmtId="0" fontId="0" fillId="0" borderId="18" xfId="0" applyFill="1" applyBorder="1"/>
    <xf numFmtId="0" fontId="0" fillId="0" borderId="19" xfId="0" applyFill="1" applyBorder="1"/>
    <xf numFmtId="0" fontId="22" fillId="0" borderId="12" xfId="4" applyFont="1" applyFill="1" applyBorder="1" applyAlignment="1">
      <alignment horizontal="left" vertical="center" wrapText="1"/>
    </xf>
    <xf numFmtId="0" fontId="22" fillId="0" borderId="28" xfId="4" applyFont="1" applyFill="1" applyBorder="1" applyAlignment="1">
      <alignment horizontal="left" vertical="center" wrapText="1"/>
    </xf>
    <xf numFmtId="0" fontId="22" fillId="0" borderId="20" xfId="4" applyFont="1" applyFill="1" applyBorder="1" applyAlignment="1">
      <alignment horizontal="left" vertical="center" wrapText="1"/>
    </xf>
    <xf numFmtId="0" fontId="10" fillId="0" borderId="20" xfId="3" applyFont="1" applyFill="1" applyBorder="1" applyAlignment="1">
      <alignment horizontal="center" vertical="top" wrapText="1"/>
    </xf>
    <xf numFmtId="0" fontId="20" fillId="0" borderId="29" xfId="3" applyFont="1" applyFill="1" applyBorder="1" applyAlignment="1">
      <alignment horizontal="center" vertical="top"/>
    </xf>
    <xf numFmtId="0" fontId="21" fillId="0" borderId="30" xfId="3" applyFont="1" applyFill="1" applyBorder="1" applyAlignment="1">
      <alignment horizontal="left" vertical="top" wrapText="1"/>
    </xf>
    <xf numFmtId="0" fontId="10" fillId="0" borderId="4" xfId="2" applyNumberFormat="1" applyFont="1" applyFill="1" applyBorder="1" applyAlignment="1">
      <alignment horizontal="left" vertical="top" wrapText="1"/>
    </xf>
    <xf numFmtId="0" fontId="10" fillId="0" borderId="4" xfId="3" applyFont="1" applyFill="1" applyBorder="1" applyAlignment="1">
      <alignment vertical="center" wrapText="1"/>
    </xf>
    <xf numFmtId="0" fontId="21" fillId="0" borderId="4" xfId="3" applyFont="1" applyFill="1" applyBorder="1" applyAlignment="1">
      <alignment vertical="center" wrapText="1"/>
    </xf>
    <xf numFmtId="0" fontId="20" fillId="0" borderId="31" xfId="3" applyFont="1" applyFill="1" applyBorder="1" applyAlignment="1">
      <alignment horizontal="center" vertical="top"/>
    </xf>
    <xf numFmtId="0" fontId="21" fillId="0" borderId="4" xfId="3" applyNumberFormat="1" applyFont="1" applyFill="1" applyBorder="1" applyAlignment="1">
      <alignment horizontal="left" vertical="top" wrapText="1"/>
    </xf>
    <xf numFmtId="0" fontId="10" fillId="0" borderId="4" xfId="3" applyFont="1" applyFill="1" applyBorder="1" applyAlignment="1">
      <alignment horizontal="center" vertical="center" wrapText="1"/>
    </xf>
    <xf numFmtId="0" fontId="21" fillId="0" borderId="32" xfId="4" applyFont="1" applyFill="1" applyBorder="1" applyAlignment="1">
      <alignment horizontal="center" vertical="center" wrapText="1"/>
    </xf>
    <xf numFmtId="0" fontId="21" fillId="0" borderId="28" xfId="4" applyFont="1" applyFill="1" applyBorder="1" applyAlignment="1">
      <alignment horizontal="center" vertical="center" wrapText="1"/>
    </xf>
    <xf numFmtId="0" fontId="21" fillId="0" borderId="20" xfId="4" applyFont="1" applyFill="1" applyBorder="1" applyAlignment="1">
      <alignment horizontal="center" vertical="center" wrapText="1"/>
    </xf>
  </cellXfs>
  <cellStyles count="5">
    <cellStyle name="Обычный" xfId="0" builtinId="0"/>
    <cellStyle name="Обычный 2 2" xfId="3"/>
    <cellStyle name="Обычный 2 2_30-ра" xfId="4"/>
    <cellStyle name="Пояснение" xfId="1" builtinId="53" customBuiltin="1"/>
    <cellStyle name="Финансовый 2 2" xfId="2"/>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E46C0A"/>
      <rgbColor rgb="FF558ED5"/>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558ED5"/>
  </sheetPr>
  <dimension ref="A1:DZ62"/>
  <sheetViews>
    <sheetView tabSelected="1" view="pageBreakPreview" topLeftCell="B1" zoomScale="75" zoomScaleNormal="43" zoomScalePageLayoutView="75" workbookViewId="0">
      <selection activeCell="C63" sqref="A63:XFD78"/>
    </sheetView>
  </sheetViews>
  <sheetFormatPr defaultRowHeight="18.75" outlineLevelCol="1"/>
  <cols>
    <col min="1" max="1" width="7.28515625" style="1" customWidth="1"/>
    <col min="2" max="2" width="37.140625" customWidth="1"/>
    <col min="3" max="3" width="18.85546875" customWidth="1"/>
    <col min="4" max="4" width="18.7109375" customWidth="1"/>
    <col min="5" max="5" width="13.85546875" customWidth="1"/>
    <col min="6" max="6" width="11.85546875" customWidth="1"/>
    <col min="7" max="7" width="18.28515625" customWidth="1"/>
    <col min="8" max="8" width="17" customWidth="1"/>
    <col min="9" max="9" width="14" customWidth="1"/>
    <col min="10" max="10" width="15.85546875" customWidth="1"/>
    <col min="11" max="11" width="31.7109375" customWidth="1"/>
    <col min="12" max="12" width="11.140625" customWidth="1"/>
    <col min="13" max="13" width="10.85546875" customWidth="1"/>
    <col min="14" max="14" width="20.140625" customWidth="1"/>
    <col min="15" max="15" width="21.28515625" customWidth="1"/>
    <col min="16" max="16" width="35.7109375" customWidth="1"/>
    <col min="17" max="17" width="16.5703125" customWidth="1"/>
    <col min="18" max="18" width="8.7109375" customWidth="1"/>
    <col min="19" max="19" width="9.5703125" hidden="1" customWidth="1" outlineLevel="1"/>
    <col min="20" max="20" width="9.140625" customWidth="1" collapsed="1"/>
    <col min="21" max="1025" width="8.7109375" customWidth="1"/>
  </cols>
  <sheetData>
    <row r="1" spans="1:130" ht="23.45" customHeight="1">
      <c r="C1" s="2"/>
      <c r="D1" s="2"/>
      <c r="F1" s="3"/>
      <c r="M1" s="4"/>
      <c r="P1" s="5" t="s">
        <v>0</v>
      </c>
    </row>
    <row r="2" spans="1:130" s="6" customFormat="1" ht="40.5" customHeight="1">
      <c r="A2" s="73" t="s">
        <v>66</v>
      </c>
      <c r="B2" s="73"/>
      <c r="C2" s="73"/>
      <c r="D2" s="73"/>
      <c r="E2" s="73"/>
      <c r="F2" s="73"/>
      <c r="G2" s="73"/>
      <c r="H2" s="73"/>
      <c r="I2" s="73"/>
      <c r="J2" s="73"/>
      <c r="K2" s="73"/>
      <c r="L2" s="73"/>
      <c r="M2" s="73"/>
      <c r="N2" s="73"/>
      <c r="O2" s="73"/>
      <c r="P2" s="73"/>
    </row>
    <row r="3" spans="1:130" s="6" customFormat="1" ht="23.45" customHeight="1">
      <c r="Q3" s="7"/>
      <c r="R3" s="7"/>
    </row>
    <row r="4" spans="1:130" s="9" customFormat="1" ht="57" customHeight="1">
      <c r="A4" s="74" t="s">
        <v>1</v>
      </c>
      <c r="B4" s="75" t="s">
        <v>2</v>
      </c>
      <c r="C4" s="76" t="s">
        <v>3</v>
      </c>
      <c r="D4" s="76"/>
      <c r="E4" s="76"/>
      <c r="F4" s="75" t="s">
        <v>4</v>
      </c>
      <c r="G4" s="75"/>
      <c r="H4" s="75"/>
      <c r="I4" s="75"/>
      <c r="J4" s="75"/>
      <c r="K4" s="77" t="s">
        <v>5</v>
      </c>
      <c r="L4" s="77"/>
      <c r="M4" s="77"/>
      <c r="N4" s="77"/>
      <c r="O4" s="75" t="s">
        <v>6</v>
      </c>
      <c r="P4" s="78" t="s">
        <v>7</v>
      </c>
      <c r="Q4" s="8"/>
      <c r="R4" s="8"/>
    </row>
    <row r="5" spans="1:130" s="9" customFormat="1" ht="168" customHeight="1">
      <c r="A5" s="74"/>
      <c r="B5" s="75"/>
      <c r="C5" s="10" t="s">
        <v>8</v>
      </c>
      <c r="D5" s="10" t="s">
        <v>9</v>
      </c>
      <c r="E5" s="11" t="s">
        <v>10</v>
      </c>
      <c r="F5" s="11" t="s">
        <v>11</v>
      </c>
      <c r="G5" s="10" t="s">
        <v>12</v>
      </c>
      <c r="H5" s="10" t="s">
        <v>13</v>
      </c>
      <c r="I5" s="10" t="s">
        <v>14</v>
      </c>
      <c r="J5" s="10" t="s">
        <v>15</v>
      </c>
      <c r="K5" s="10" t="s">
        <v>16</v>
      </c>
      <c r="L5" s="12" t="s">
        <v>17</v>
      </c>
      <c r="M5" s="12" t="s">
        <v>18</v>
      </c>
      <c r="N5" s="12" t="s">
        <v>19</v>
      </c>
      <c r="O5" s="75"/>
      <c r="P5" s="78"/>
      <c r="Q5" s="8"/>
      <c r="R5" s="8"/>
    </row>
    <row r="6" spans="1:130" s="19" customFormat="1" ht="63">
      <c r="A6" s="13"/>
      <c r="B6" s="10">
        <v>1</v>
      </c>
      <c r="C6" s="10">
        <v>2</v>
      </c>
      <c r="D6" s="10">
        <v>3</v>
      </c>
      <c r="E6" s="10" t="s">
        <v>20</v>
      </c>
      <c r="F6" s="10">
        <v>5</v>
      </c>
      <c r="G6" s="10">
        <v>6</v>
      </c>
      <c r="H6" s="10">
        <v>7</v>
      </c>
      <c r="I6" s="10" t="s">
        <v>21</v>
      </c>
      <c r="J6" s="10" t="s">
        <v>22</v>
      </c>
      <c r="K6" s="10">
        <v>10</v>
      </c>
      <c r="L6" s="10">
        <v>11</v>
      </c>
      <c r="M6" s="10">
        <v>12</v>
      </c>
      <c r="N6" s="10" t="s">
        <v>23</v>
      </c>
      <c r="O6" s="14" t="s">
        <v>24</v>
      </c>
      <c r="P6" s="15">
        <v>15</v>
      </c>
      <c r="Q6" s="16"/>
      <c r="R6" s="16"/>
      <c r="S6" s="16"/>
      <c r="T6" s="16"/>
      <c r="U6" s="16"/>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c r="DW6" s="17"/>
      <c r="DX6" s="17"/>
      <c r="DY6" s="17"/>
      <c r="DZ6" s="18"/>
    </row>
    <row r="7" spans="1:130" s="9" customFormat="1" ht="66.75" customHeight="1">
      <c r="A7" s="79">
        <v>1</v>
      </c>
      <c r="B7" s="80" t="s">
        <v>67</v>
      </c>
      <c r="C7" s="20"/>
      <c r="D7" s="20"/>
      <c r="E7" s="20"/>
      <c r="F7" s="21" t="s">
        <v>25</v>
      </c>
      <c r="G7" s="22"/>
      <c r="H7" s="22"/>
      <c r="I7" s="22"/>
      <c r="J7" s="23"/>
      <c r="K7" s="24" t="s">
        <v>68</v>
      </c>
      <c r="L7" s="25">
        <v>2000</v>
      </c>
      <c r="M7" s="26">
        <v>787</v>
      </c>
      <c r="N7" s="27">
        <f t="shared" ref="N7:N11" si="0">M7/L7*100</f>
        <v>39.35</v>
      </c>
      <c r="O7" s="81">
        <f>N12*J7/100</f>
        <v>0</v>
      </c>
      <c r="P7" s="82" t="s">
        <v>70</v>
      </c>
      <c r="Q7" s="28"/>
      <c r="R7" s="28"/>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row>
    <row r="8" spans="1:130" s="9" customFormat="1" ht="79.5" customHeight="1">
      <c r="A8" s="79"/>
      <c r="B8" s="80"/>
      <c r="C8" s="83" t="s">
        <v>72</v>
      </c>
      <c r="D8" s="83"/>
      <c r="E8" s="83"/>
      <c r="F8" s="30" t="s">
        <v>26</v>
      </c>
      <c r="G8" s="31"/>
      <c r="H8" s="31"/>
      <c r="I8" s="22" t="e">
        <f>H8/G8*100</f>
        <v>#DIV/0!</v>
      </c>
      <c r="J8" s="23" t="e">
        <f>E8/I8*100</f>
        <v>#DIV/0!</v>
      </c>
      <c r="K8" s="32" t="s">
        <v>69</v>
      </c>
      <c r="L8" s="12"/>
      <c r="M8" s="26"/>
      <c r="N8" s="27" t="e">
        <f t="shared" si="0"/>
        <v>#DIV/0!</v>
      </c>
      <c r="O8" s="81"/>
      <c r="P8" s="82"/>
      <c r="Q8" s="8"/>
      <c r="R8" s="8"/>
    </row>
    <row r="9" spans="1:130" s="9" customFormat="1" ht="76.5" customHeight="1">
      <c r="A9" s="79"/>
      <c r="B9" s="80"/>
      <c r="C9" s="83"/>
      <c r="D9" s="83"/>
      <c r="E9" s="83"/>
      <c r="F9" s="30" t="s">
        <v>27</v>
      </c>
      <c r="G9" s="31"/>
      <c r="H9" s="31"/>
      <c r="I9" s="22" t="e">
        <f>H9/G9*100</f>
        <v>#DIV/0!</v>
      </c>
      <c r="J9" s="23" t="e">
        <f>E9/I9*100</f>
        <v>#DIV/0!</v>
      </c>
      <c r="K9" s="32">
        <v>3</v>
      </c>
      <c r="L9" s="25"/>
      <c r="M9" s="26"/>
      <c r="N9" s="27" t="e">
        <f t="shared" si="0"/>
        <v>#DIV/0!</v>
      </c>
      <c r="O9" s="81"/>
      <c r="P9" s="82"/>
      <c r="Q9" s="8"/>
      <c r="R9" s="8"/>
    </row>
    <row r="10" spans="1:130" s="9" customFormat="1" ht="65.25" customHeight="1">
      <c r="A10" s="79"/>
      <c r="B10" s="80"/>
      <c r="C10" s="83"/>
      <c r="D10" s="83"/>
      <c r="E10" s="83"/>
      <c r="F10" s="30" t="s">
        <v>28</v>
      </c>
      <c r="G10" s="31">
        <v>2000</v>
      </c>
      <c r="H10" s="31">
        <v>787</v>
      </c>
      <c r="I10" s="22">
        <f>H10/G10*100</f>
        <v>39.35</v>
      </c>
      <c r="J10" s="23">
        <f>E10/I10*100</f>
        <v>0</v>
      </c>
      <c r="K10" s="32">
        <v>4</v>
      </c>
      <c r="L10" s="25"/>
      <c r="M10" s="26"/>
      <c r="N10" s="27" t="e">
        <f t="shared" si="0"/>
        <v>#DIV/0!</v>
      </c>
      <c r="O10" s="81"/>
      <c r="P10" s="82"/>
      <c r="Q10" s="8"/>
      <c r="R10" s="8"/>
    </row>
    <row r="11" spans="1:130" s="9" customFormat="1" ht="86.25" customHeight="1" thickBot="1">
      <c r="A11" s="79"/>
      <c r="B11" s="80"/>
      <c r="C11" s="83"/>
      <c r="D11" s="83"/>
      <c r="E11" s="83"/>
      <c r="F11" s="33" t="s">
        <v>29</v>
      </c>
      <c r="G11" s="31"/>
      <c r="H11" s="31"/>
      <c r="I11" s="22" t="e">
        <f>H11/G11*100</f>
        <v>#DIV/0!</v>
      </c>
      <c r="J11" s="23" t="e">
        <f>E11/I11*100</f>
        <v>#DIV/0!</v>
      </c>
      <c r="K11" s="32">
        <v>5</v>
      </c>
      <c r="L11" s="25"/>
      <c r="M11" s="26"/>
      <c r="N11" s="27" t="e">
        <f t="shared" si="0"/>
        <v>#DIV/0!</v>
      </c>
      <c r="O11" s="81"/>
      <c r="P11" s="82"/>
      <c r="Q11" s="34"/>
      <c r="R11" s="8"/>
    </row>
    <row r="12" spans="1:130" ht="60" customHeight="1" thickBot="1">
      <c r="A12" s="79"/>
      <c r="B12" s="80"/>
      <c r="C12" s="83"/>
      <c r="D12" s="83"/>
      <c r="E12" s="83"/>
      <c r="F12" s="44"/>
      <c r="G12" s="45"/>
      <c r="H12" s="45"/>
      <c r="I12" s="45"/>
      <c r="J12" s="46"/>
      <c r="K12" s="84" t="s">
        <v>31</v>
      </c>
      <c r="L12" s="84"/>
      <c r="M12" s="84"/>
      <c r="N12" s="47">
        <v>110</v>
      </c>
      <c r="O12" s="81"/>
      <c r="P12" s="82"/>
    </row>
    <row r="13" spans="1:130" s="9" customFormat="1" ht="66.75" customHeight="1">
      <c r="A13" s="79">
        <v>2</v>
      </c>
      <c r="B13" s="80" t="s">
        <v>71</v>
      </c>
      <c r="C13" s="20"/>
      <c r="D13" s="20"/>
      <c r="E13" s="20" t="e">
        <f>D13/C13*100</f>
        <v>#DIV/0!</v>
      </c>
      <c r="F13" s="21" t="s">
        <v>25</v>
      </c>
      <c r="G13" s="22"/>
      <c r="H13" s="22"/>
      <c r="I13" s="22" t="e">
        <f>H13/G13*100</f>
        <v>#DIV/0!</v>
      </c>
      <c r="J13" s="23" t="e">
        <f>E13/I13*100</f>
        <v>#DIV/0!</v>
      </c>
      <c r="K13" s="24">
        <v>1</v>
      </c>
      <c r="L13" s="25"/>
      <c r="M13" s="26"/>
      <c r="N13" s="27" t="e">
        <f t="shared" ref="N13:N17" si="1">M13/L13*100</f>
        <v>#DIV/0!</v>
      </c>
      <c r="O13" s="81" t="e">
        <f>N18*J13/100</f>
        <v>#VALUE!</v>
      </c>
      <c r="P13" s="82" t="s">
        <v>73</v>
      </c>
      <c r="Q13" s="28"/>
      <c r="R13" s="28"/>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9"/>
      <c r="DO13" s="29"/>
      <c r="DP13" s="29"/>
      <c r="DQ13" s="29"/>
      <c r="DR13" s="29"/>
      <c r="DS13" s="29"/>
      <c r="DT13" s="29"/>
      <c r="DU13" s="29"/>
      <c r="DV13" s="29"/>
      <c r="DW13" s="29"/>
      <c r="DX13" s="29"/>
      <c r="DY13" s="29"/>
    </row>
    <row r="14" spans="1:130" s="9" customFormat="1" ht="79.5" customHeight="1">
      <c r="A14" s="79"/>
      <c r="B14" s="80"/>
      <c r="C14" s="83" t="s">
        <v>74</v>
      </c>
      <c r="D14" s="83"/>
      <c r="E14" s="83"/>
      <c r="F14" s="30" t="s">
        <v>26</v>
      </c>
      <c r="G14" s="31"/>
      <c r="H14" s="31"/>
      <c r="I14" s="22" t="e">
        <f>H14/G14*100</f>
        <v>#DIV/0!</v>
      </c>
      <c r="J14" s="23" t="e">
        <f>E14/I14*100</f>
        <v>#DIV/0!</v>
      </c>
      <c r="K14" s="32">
        <v>2</v>
      </c>
      <c r="L14" s="12"/>
      <c r="M14" s="26"/>
      <c r="N14" s="27" t="e">
        <f t="shared" si="1"/>
        <v>#DIV/0!</v>
      </c>
      <c r="O14" s="81"/>
      <c r="P14" s="82"/>
      <c r="Q14" s="8"/>
      <c r="R14" s="8"/>
    </row>
    <row r="15" spans="1:130" s="9" customFormat="1" ht="76.5" customHeight="1">
      <c r="A15" s="79"/>
      <c r="B15" s="80"/>
      <c r="C15" s="83"/>
      <c r="D15" s="83"/>
      <c r="E15" s="83"/>
      <c r="F15" s="30" t="s">
        <v>27</v>
      </c>
      <c r="G15" s="31"/>
      <c r="H15" s="31"/>
      <c r="I15" s="22" t="e">
        <f>H15/G15*100</f>
        <v>#DIV/0!</v>
      </c>
      <c r="J15" s="23" t="e">
        <f>E15/I15*100</f>
        <v>#DIV/0!</v>
      </c>
      <c r="K15" s="32">
        <v>3</v>
      </c>
      <c r="L15" s="25"/>
      <c r="M15" s="26"/>
      <c r="N15" s="27" t="e">
        <f t="shared" si="1"/>
        <v>#DIV/0!</v>
      </c>
      <c r="O15" s="81"/>
      <c r="P15" s="82"/>
      <c r="Q15" s="8"/>
      <c r="R15" s="8"/>
    </row>
    <row r="16" spans="1:130" s="9" customFormat="1" ht="65.25" customHeight="1">
      <c r="A16" s="79"/>
      <c r="B16" s="80"/>
      <c r="C16" s="83"/>
      <c r="D16" s="83"/>
      <c r="E16" s="83"/>
      <c r="F16" s="30" t="s">
        <v>28</v>
      </c>
      <c r="G16" s="31">
        <v>2</v>
      </c>
      <c r="H16" s="31">
        <v>0</v>
      </c>
      <c r="I16" s="22">
        <f>H16/G16*100</f>
        <v>0</v>
      </c>
      <c r="J16" s="23" t="e">
        <f>E16/I16*100</f>
        <v>#DIV/0!</v>
      </c>
      <c r="K16" s="32">
        <v>4</v>
      </c>
      <c r="L16" s="25"/>
      <c r="M16" s="26"/>
      <c r="N16" s="27" t="e">
        <f t="shared" si="1"/>
        <v>#DIV/0!</v>
      </c>
      <c r="O16" s="81"/>
      <c r="P16" s="82"/>
      <c r="Q16" s="8"/>
      <c r="R16" s="8"/>
    </row>
    <row r="17" spans="1:129" s="9" customFormat="1" ht="86.25" customHeight="1" thickBot="1">
      <c r="A17" s="79"/>
      <c r="B17" s="80"/>
      <c r="C17" s="83"/>
      <c r="D17" s="83"/>
      <c r="E17" s="83"/>
      <c r="F17" s="33" t="s">
        <v>29</v>
      </c>
      <c r="G17" s="31"/>
      <c r="H17" s="31"/>
      <c r="I17" s="22" t="e">
        <f>H17/G17*100</f>
        <v>#DIV/0!</v>
      </c>
      <c r="J17" s="23" t="e">
        <f>E17/I17*100</f>
        <v>#DIV/0!</v>
      </c>
      <c r="K17" s="32">
        <v>5</v>
      </c>
      <c r="L17" s="25"/>
      <c r="M17" s="26"/>
      <c r="N17" s="27" t="e">
        <f t="shared" si="1"/>
        <v>#DIV/0!</v>
      </c>
      <c r="O17" s="81"/>
      <c r="P17" s="82"/>
      <c r="Q17" s="34"/>
      <c r="R17" s="8"/>
    </row>
    <row r="18" spans="1:129" ht="60" customHeight="1" thickBot="1">
      <c r="A18" s="79"/>
      <c r="B18" s="80"/>
      <c r="C18" s="83"/>
      <c r="D18" s="83"/>
      <c r="E18" s="83"/>
      <c r="F18" s="44"/>
      <c r="G18" s="45"/>
      <c r="H18" s="45"/>
      <c r="I18" s="45"/>
      <c r="J18" s="46"/>
      <c r="K18" s="85" t="s">
        <v>31</v>
      </c>
      <c r="L18" s="85"/>
      <c r="M18" s="85"/>
      <c r="N18" s="47" t="s">
        <v>32</v>
      </c>
      <c r="O18" s="81"/>
      <c r="P18" s="82"/>
    </row>
    <row r="19" spans="1:129" s="9" customFormat="1" ht="201" customHeight="1" thickBot="1">
      <c r="A19" s="79" t="s">
        <v>30</v>
      </c>
      <c r="B19" s="80" t="s">
        <v>75</v>
      </c>
      <c r="C19" s="97"/>
      <c r="D19" s="97"/>
      <c r="E19" s="97"/>
      <c r="F19" s="98" t="s">
        <v>25</v>
      </c>
      <c r="G19" s="99">
        <v>200</v>
      </c>
      <c r="H19" s="99">
        <v>9</v>
      </c>
      <c r="I19" s="99">
        <f>H19/G19*100</f>
        <v>4.5</v>
      </c>
      <c r="J19" s="100">
        <f>E19/I19*100</f>
        <v>0</v>
      </c>
      <c r="K19" s="101" t="s">
        <v>76</v>
      </c>
      <c r="L19" s="102">
        <v>5</v>
      </c>
      <c r="M19" s="103">
        <v>5</v>
      </c>
      <c r="N19" s="104">
        <f t="shared" ref="N19:N25" si="2">M19/L19*100</f>
        <v>100</v>
      </c>
      <c r="O19" s="105">
        <f>N26*J19/100</f>
        <v>0</v>
      </c>
      <c r="P19" s="106" t="s">
        <v>77</v>
      </c>
      <c r="Q19" s="28"/>
      <c r="R19" s="28"/>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c r="BA19" s="29"/>
      <c r="BB19" s="29"/>
      <c r="BC19" s="29"/>
      <c r="BD19" s="29"/>
      <c r="BE19" s="29"/>
      <c r="BF19" s="29"/>
      <c r="BG19" s="29"/>
      <c r="BH19" s="29"/>
      <c r="BI19" s="29"/>
      <c r="BJ19" s="29"/>
      <c r="BK19" s="29"/>
      <c r="BL19" s="29"/>
      <c r="BM19" s="29"/>
      <c r="BN19" s="29"/>
      <c r="BO19" s="29"/>
      <c r="BP19" s="29"/>
      <c r="BQ19" s="29"/>
      <c r="BR19" s="29"/>
      <c r="BS19" s="29"/>
      <c r="BT19" s="29"/>
      <c r="BU19" s="29"/>
      <c r="BV19" s="29"/>
      <c r="BW19" s="29"/>
      <c r="BX19" s="29"/>
      <c r="BY19" s="29"/>
      <c r="BZ19" s="29"/>
      <c r="CA19" s="29"/>
      <c r="CB19" s="29"/>
      <c r="CC19" s="29"/>
      <c r="CD19" s="29"/>
      <c r="CE19" s="29"/>
      <c r="CF19" s="29"/>
      <c r="CG19" s="29"/>
      <c r="CH19" s="29"/>
      <c r="CI19" s="29"/>
      <c r="CJ19" s="29"/>
      <c r="CK19" s="29"/>
      <c r="CL19" s="29"/>
      <c r="CM19" s="29"/>
      <c r="CN19" s="29"/>
      <c r="CO19" s="29"/>
      <c r="CP19" s="29"/>
      <c r="CQ19" s="29"/>
      <c r="CR19" s="29"/>
      <c r="CS19" s="29"/>
      <c r="CT19" s="29"/>
      <c r="CU19" s="29"/>
      <c r="CV19" s="29"/>
      <c r="CW19" s="29"/>
      <c r="CX19" s="29"/>
      <c r="CY19" s="29"/>
      <c r="CZ19" s="29"/>
      <c r="DA19" s="29"/>
      <c r="DB19" s="29"/>
      <c r="DC19" s="29"/>
      <c r="DD19" s="29"/>
      <c r="DE19" s="29"/>
      <c r="DF19" s="29"/>
      <c r="DG19" s="29"/>
      <c r="DH19" s="29"/>
      <c r="DI19" s="29"/>
      <c r="DJ19" s="29"/>
      <c r="DK19" s="29"/>
      <c r="DL19" s="29"/>
      <c r="DM19" s="29"/>
      <c r="DN19" s="29"/>
      <c r="DO19" s="29"/>
      <c r="DP19" s="29"/>
      <c r="DQ19" s="29"/>
      <c r="DR19" s="29"/>
      <c r="DS19" s="29"/>
      <c r="DT19" s="29"/>
      <c r="DU19" s="29"/>
      <c r="DV19" s="29"/>
      <c r="DW19" s="29"/>
      <c r="DX19" s="29"/>
      <c r="DY19" s="29"/>
    </row>
    <row r="20" spans="1:129" s="9" customFormat="1" ht="218.25" customHeight="1" thickBot="1">
      <c r="A20" s="79"/>
      <c r="B20" s="80"/>
      <c r="C20" s="107" t="s">
        <v>84</v>
      </c>
      <c r="D20" s="108"/>
      <c r="E20" s="109"/>
      <c r="F20" s="110" t="s">
        <v>26</v>
      </c>
      <c r="G20" s="111"/>
      <c r="H20" s="111"/>
      <c r="I20" s="99" t="e">
        <f>H20/G20*100</f>
        <v>#DIV/0!</v>
      </c>
      <c r="J20" s="100" t="e">
        <f>E20/I20*100</f>
        <v>#DIV/0!</v>
      </c>
      <c r="K20" s="112" t="s">
        <v>78</v>
      </c>
      <c r="L20" s="113">
        <v>1</v>
      </c>
      <c r="M20" s="114">
        <v>16</v>
      </c>
      <c r="N20" s="104">
        <f t="shared" si="2"/>
        <v>1600</v>
      </c>
      <c r="O20" s="115"/>
      <c r="P20" s="116"/>
      <c r="Q20" s="8"/>
      <c r="R20" s="8"/>
    </row>
    <row r="21" spans="1:129" s="9" customFormat="1" ht="120" customHeight="1" thickBot="1">
      <c r="A21" s="79"/>
      <c r="B21" s="80"/>
      <c r="C21" s="117"/>
      <c r="D21" s="118"/>
      <c r="E21" s="119"/>
      <c r="F21" s="110" t="s">
        <v>27</v>
      </c>
      <c r="G21" s="111"/>
      <c r="H21" s="111"/>
      <c r="I21" s="99" t="e">
        <f>H21/G21*100</f>
        <v>#DIV/0!</v>
      </c>
      <c r="J21" s="100" t="e">
        <f>E21/I21*100</f>
        <v>#DIV/0!</v>
      </c>
      <c r="K21" s="120" t="s">
        <v>79</v>
      </c>
      <c r="L21" s="121">
        <v>7</v>
      </c>
      <c r="M21" s="122">
        <v>28</v>
      </c>
      <c r="N21" s="104">
        <f t="shared" si="2"/>
        <v>400</v>
      </c>
      <c r="O21" s="115"/>
      <c r="P21" s="116"/>
      <c r="Q21" s="8"/>
      <c r="R21" s="8"/>
    </row>
    <row r="22" spans="1:129" s="9" customFormat="1" ht="103.5" customHeight="1" thickBot="1">
      <c r="A22" s="79"/>
      <c r="B22" s="80"/>
      <c r="C22" s="117"/>
      <c r="D22" s="118"/>
      <c r="E22" s="119"/>
      <c r="F22" s="110" t="s">
        <v>28</v>
      </c>
      <c r="G22" s="111">
        <v>200</v>
      </c>
      <c r="H22" s="111">
        <v>9</v>
      </c>
      <c r="I22" s="99">
        <f>H22/G22*100</f>
        <v>4.5</v>
      </c>
      <c r="J22" s="100">
        <f>E22/I22*100</f>
        <v>0</v>
      </c>
      <c r="K22" s="112" t="s">
        <v>80</v>
      </c>
      <c r="L22" s="113">
        <v>2</v>
      </c>
      <c r="M22" s="113">
        <v>0</v>
      </c>
      <c r="N22" s="123">
        <f t="shared" si="2"/>
        <v>0</v>
      </c>
      <c r="O22" s="115"/>
      <c r="P22" s="116"/>
      <c r="Q22" s="8"/>
      <c r="R22" s="8"/>
    </row>
    <row r="23" spans="1:129" s="9" customFormat="1" ht="141" customHeight="1" thickBot="1">
      <c r="A23" s="79"/>
      <c r="B23" s="80"/>
      <c r="C23" s="117"/>
      <c r="D23" s="118"/>
      <c r="E23" s="119"/>
      <c r="F23" s="124" t="s">
        <v>29</v>
      </c>
      <c r="G23" s="111"/>
      <c r="H23" s="111"/>
      <c r="I23" s="99" t="e">
        <f>H23/G23*100</f>
        <v>#DIV/0!</v>
      </c>
      <c r="J23" s="100" t="e">
        <f>E23/I23*100</f>
        <v>#DIV/0!</v>
      </c>
      <c r="K23" s="112" t="s">
        <v>81</v>
      </c>
      <c r="L23" s="113">
        <v>1</v>
      </c>
      <c r="M23" s="114">
        <v>1</v>
      </c>
      <c r="N23" s="104">
        <f t="shared" si="2"/>
        <v>100</v>
      </c>
      <c r="O23" s="115"/>
      <c r="P23" s="116"/>
      <c r="Q23" s="34"/>
      <c r="R23" s="8"/>
    </row>
    <row r="24" spans="1:129" ht="111" customHeight="1" thickBot="1">
      <c r="A24" s="79"/>
      <c r="B24" s="80"/>
      <c r="C24" s="117"/>
      <c r="D24" s="118"/>
      <c r="E24" s="119"/>
      <c r="F24" s="125"/>
      <c r="G24" s="126"/>
      <c r="H24" s="126"/>
      <c r="I24" s="126"/>
      <c r="J24" s="127"/>
      <c r="K24" s="112" t="s">
        <v>82</v>
      </c>
      <c r="L24" s="113">
        <v>10</v>
      </c>
      <c r="M24" s="114">
        <v>10</v>
      </c>
      <c r="N24" s="104">
        <f t="shared" si="2"/>
        <v>100</v>
      </c>
      <c r="O24" s="115"/>
      <c r="P24" s="116"/>
    </row>
    <row r="25" spans="1:129" ht="111.75" customHeight="1" thickBot="1">
      <c r="A25" s="79"/>
      <c r="B25" s="80"/>
      <c r="C25" s="117"/>
      <c r="D25" s="118"/>
      <c r="E25" s="119"/>
      <c r="F25" s="128"/>
      <c r="G25" s="129"/>
      <c r="H25" s="129"/>
      <c r="I25" s="129"/>
      <c r="J25" s="130"/>
      <c r="K25" s="112" t="s">
        <v>83</v>
      </c>
      <c r="L25" s="113">
        <v>35</v>
      </c>
      <c r="M25" s="114">
        <v>50</v>
      </c>
      <c r="N25" s="123">
        <f t="shared" si="2"/>
        <v>142.85714285714286</v>
      </c>
      <c r="O25" s="115"/>
      <c r="P25" s="116"/>
    </row>
    <row r="26" spans="1:129" ht="60" customHeight="1" thickBot="1">
      <c r="A26" s="79"/>
      <c r="B26" s="80"/>
      <c r="C26" s="134"/>
      <c r="D26" s="135"/>
      <c r="E26" s="136"/>
      <c r="F26" s="137"/>
      <c r="G26" s="138"/>
      <c r="H26" s="138"/>
      <c r="I26" s="138"/>
      <c r="J26" s="139"/>
      <c r="K26" s="140" t="s">
        <v>31</v>
      </c>
      <c r="L26" s="141"/>
      <c r="M26" s="142"/>
      <c r="N26" s="143">
        <v>349.4</v>
      </c>
      <c r="O26" s="144"/>
      <c r="P26" s="145"/>
    </row>
    <row r="27" spans="1:129" s="9" customFormat="1" ht="105" customHeight="1" thickBot="1">
      <c r="A27" s="79" t="s">
        <v>30</v>
      </c>
      <c r="B27" s="80" t="s">
        <v>85</v>
      </c>
      <c r="C27" s="97"/>
      <c r="D27" s="97"/>
      <c r="E27" s="97"/>
      <c r="F27" s="98" t="s">
        <v>25</v>
      </c>
      <c r="G27" s="99">
        <v>1</v>
      </c>
      <c r="H27" s="99"/>
      <c r="I27" s="99">
        <f>H27/G27*100</f>
        <v>0</v>
      </c>
      <c r="J27" s="100" t="e">
        <f>E27/I27*100</f>
        <v>#DIV/0!</v>
      </c>
      <c r="K27" s="146" t="s">
        <v>86</v>
      </c>
      <c r="L27" s="147">
        <v>100</v>
      </c>
      <c r="M27" s="148">
        <v>100</v>
      </c>
      <c r="N27" s="104">
        <f>M27/L27*100</f>
        <v>100</v>
      </c>
      <c r="O27" s="149" t="e">
        <f>N38*J27/100</f>
        <v>#DIV/0!</v>
      </c>
      <c r="P27" s="82" t="s">
        <v>70</v>
      </c>
      <c r="Q27" s="28"/>
      <c r="R27" s="28"/>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c r="AY27" s="29"/>
      <c r="AZ27" s="29"/>
      <c r="BA27" s="29"/>
      <c r="BB27" s="29"/>
      <c r="BC27" s="29"/>
      <c r="BD27" s="29"/>
      <c r="BE27" s="29"/>
      <c r="BF27" s="29"/>
      <c r="BG27" s="29"/>
      <c r="BH27" s="29"/>
      <c r="BI27" s="29"/>
      <c r="BJ27" s="29"/>
      <c r="BK27" s="29"/>
      <c r="BL27" s="29"/>
      <c r="BM27" s="29"/>
      <c r="BN27" s="29"/>
      <c r="BO27" s="29"/>
      <c r="BP27" s="29"/>
      <c r="BQ27" s="29"/>
      <c r="BR27" s="29"/>
      <c r="BS27" s="29"/>
      <c r="BT27" s="29"/>
      <c r="BU27" s="29"/>
      <c r="BV27" s="29"/>
      <c r="BW27" s="29"/>
      <c r="BX27" s="29"/>
      <c r="BY27" s="29"/>
      <c r="BZ27" s="29"/>
      <c r="CA27" s="29"/>
      <c r="CB27" s="29"/>
      <c r="CC27" s="29"/>
      <c r="CD27" s="29"/>
      <c r="CE27" s="29"/>
      <c r="CF27" s="29"/>
      <c r="CG27" s="29"/>
      <c r="CH27" s="29"/>
      <c r="CI27" s="29"/>
      <c r="CJ27" s="29"/>
      <c r="CK27" s="29"/>
      <c r="CL27" s="29"/>
      <c r="CM27" s="29"/>
      <c r="CN27" s="29"/>
      <c r="CO27" s="29"/>
      <c r="CP27" s="29"/>
      <c r="CQ27" s="29"/>
      <c r="CR27" s="29"/>
      <c r="CS27" s="29"/>
      <c r="CT27" s="29"/>
      <c r="CU27" s="29"/>
      <c r="CV27" s="29"/>
      <c r="CW27" s="29"/>
      <c r="CX27" s="29"/>
      <c r="CY27" s="29"/>
      <c r="CZ27" s="29"/>
      <c r="DA27" s="29"/>
      <c r="DB27" s="29"/>
      <c r="DC27" s="29"/>
      <c r="DD27" s="29"/>
      <c r="DE27" s="29"/>
      <c r="DF27" s="29"/>
      <c r="DG27" s="29"/>
      <c r="DH27" s="29"/>
      <c r="DI27" s="29"/>
      <c r="DJ27" s="29"/>
      <c r="DK27" s="29"/>
      <c r="DL27" s="29"/>
      <c r="DM27" s="29"/>
      <c r="DN27" s="29"/>
      <c r="DO27" s="29"/>
      <c r="DP27" s="29"/>
      <c r="DQ27" s="29"/>
      <c r="DR27" s="29"/>
      <c r="DS27" s="29"/>
      <c r="DT27" s="29"/>
      <c r="DU27" s="29"/>
      <c r="DV27" s="29"/>
      <c r="DW27" s="29"/>
      <c r="DX27" s="29"/>
      <c r="DY27" s="29"/>
    </row>
    <row r="28" spans="1:129" s="9" customFormat="1" ht="114.75" customHeight="1" thickBot="1">
      <c r="A28" s="79"/>
      <c r="B28" s="80"/>
      <c r="C28" s="107" t="s">
        <v>88</v>
      </c>
      <c r="D28" s="108"/>
      <c r="E28" s="109"/>
      <c r="F28" s="110" t="s">
        <v>26</v>
      </c>
      <c r="G28" s="111"/>
      <c r="H28" s="111"/>
      <c r="I28" s="99" t="e">
        <f>H28/G28*100</f>
        <v>#DIV/0!</v>
      </c>
      <c r="J28" s="100" t="e">
        <f>E28/I28*100</f>
        <v>#DIV/0!</v>
      </c>
      <c r="K28" s="150" t="s">
        <v>87</v>
      </c>
      <c r="L28" s="151">
        <v>0</v>
      </c>
      <c r="M28" s="148">
        <v>80</v>
      </c>
      <c r="N28" s="104" t="e">
        <f>M28/L28*100</f>
        <v>#DIV/0!</v>
      </c>
      <c r="O28" s="115"/>
      <c r="P28" s="82"/>
      <c r="Q28" s="8"/>
      <c r="R28" s="8"/>
    </row>
    <row r="29" spans="1:129" s="9" customFormat="1" ht="76.5" customHeight="1" thickBot="1">
      <c r="A29" s="79"/>
      <c r="B29" s="80"/>
      <c r="C29" s="117"/>
      <c r="D29" s="118"/>
      <c r="E29" s="119"/>
      <c r="F29" s="110" t="s">
        <v>27</v>
      </c>
      <c r="G29" s="111"/>
      <c r="H29" s="111"/>
      <c r="I29" s="99" t="e">
        <f>H29/G29*100</f>
        <v>#DIV/0!</v>
      </c>
      <c r="J29" s="100" t="e">
        <f>E29/I29*100</f>
        <v>#DIV/0!</v>
      </c>
      <c r="K29" s="150"/>
      <c r="L29" s="147"/>
      <c r="M29" s="148"/>
      <c r="N29" s="104" t="e">
        <f>M29/L29*100</f>
        <v>#DIV/0!</v>
      </c>
      <c r="O29" s="115"/>
      <c r="P29" s="82"/>
      <c r="Q29" s="8"/>
      <c r="R29" s="8"/>
    </row>
    <row r="30" spans="1:129" s="9" customFormat="1" ht="109.5" customHeight="1" thickBot="1">
      <c r="A30" s="79"/>
      <c r="B30" s="80"/>
      <c r="C30" s="117"/>
      <c r="D30" s="118"/>
      <c r="E30" s="119"/>
      <c r="F30" s="110" t="s">
        <v>28</v>
      </c>
      <c r="G30" s="111">
        <v>1</v>
      </c>
      <c r="H30" s="111"/>
      <c r="I30" s="99">
        <f>H30/G30*100</f>
        <v>0</v>
      </c>
      <c r="J30" s="100" t="e">
        <f>E30/I30*100</f>
        <v>#DIV/0!</v>
      </c>
      <c r="K30" s="150"/>
      <c r="L30" s="147"/>
      <c r="M30" s="148"/>
      <c r="N30" s="104" t="e">
        <f>M30/L30*100</f>
        <v>#DIV/0!</v>
      </c>
      <c r="O30" s="115"/>
      <c r="P30" s="82"/>
      <c r="Q30" s="8"/>
      <c r="R30" s="8"/>
    </row>
    <row r="31" spans="1:129" s="9" customFormat="1" ht="86.25" customHeight="1" thickBot="1">
      <c r="A31" s="79"/>
      <c r="B31" s="80"/>
      <c r="C31" s="117"/>
      <c r="D31" s="118"/>
      <c r="E31" s="119"/>
      <c r="F31" s="124" t="s">
        <v>29</v>
      </c>
      <c r="G31" s="111"/>
      <c r="H31" s="111"/>
      <c r="I31" s="99" t="e">
        <f>H31/G31*100</f>
        <v>#DIV/0!</v>
      </c>
      <c r="J31" s="100" t="e">
        <f>E31/I31*100</f>
        <v>#DIV/0!</v>
      </c>
      <c r="K31" s="150">
        <v>5</v>
      </c>
      <c r="L31" s="147"/>
      <c r="M31" s="148"/>
      <c r="N31" s="104" t="e">
        <f t="shared" ref="N31:N37" si="3">M31/L31*100</f>
        <v>#DIV/0!</v>
      </c>
      <c r="O31" s="115"/>
      <c r="P31" s="82"/>
      <c r="Q31" s="34"/>
      <c r="R31" s="8"/>
    </row>
    <row r="32" spans="1:129" ht="71.25" customHeight="1" thickBot="1">
      <c r="A32" s="79"/>
      <c r="B32" s="80"/>
      <c r="C32" s="117"/>
      <c r="D32" s="118"/>
      <c r="E32" s="119"/>
      <c r="F32" s="125"/>
      <c r="G32" s="126"/>
      <c r="H32" s="126"/>
      <c r="I32" s="126"/>
      <c r="J32" s="127"/>
      <c r="K32" s="131">
        <v>6</v>
      </c>
      <c r="L32" s="132"/>
      <c r="M32" s="132"/>
      <c r="N32" s="104" t="e">
        <f t="shared" si="3"/>
        <v>#DIV/0!</v>
      </c>
      <c r="O32" s="115"/>
      <c r="P32" s="82"/>
    </row>
    <row r="33" spans="1:129" ht="66.75" customHeight="1" thickBot="1">
      <c r="A33" s="79"/>
      <c r="B33" s="80"/>
      <c r="C33" s="117"/>
      <c r="D33" s="118"/>
      <c r="E33" s="119"/>
      <c r="F33" s="128"/>
      <c r="G33" s="129"/>
      <c r="H33" s="129"/>
      <c r="I33" s="129"/>
      <c r="J33" s="130"/>
      <c r="K33" s="131">
        <v>7</v>
      </c>
      <c r="L33" s="132"/>
      <c r="M33" s="132"/>
      <c r="N33" s="104" t="e">
        <f t="shared" si="3"/>
        <v>#DIV/0!</v>
      </c>
      <c r="O33" s="115"/>
      <c r="P33" s="82"/>
    </row>
    <row r="34" spans="1:129" ht="63.75" customHeight="1" thickBot="1">
      <c r="A34" s="79"/>
      <c r="B34" s="80"/>
      <c r="C34" s="117"/>
      <c r="D34" s="118"/>
      <c r="E34" s="119"/>
      <c r="F34" s="128"/>
      <c r="G34" s="129"/>
      <c r="H34" s="129"/>
      <c r="I34" s="129"/>
      <c r="J34" s="130"/>
      <c r="K34" s="131">
        <v>8</v>
      </c>
      <c r="L34" s="132"/>
      <c r="M34" s="132"/>
      <c r="N34" s="104" t="e">
        <f t="shared" si="3"/>
        <v>#DIV/0!</v>
      </c>
      <c r="O34" s="115"/>
      <c r="P34" s="82"/>
    </row>
    <row r="35" spans="1:129" ht="57.75" customHeight="1" thickBot="1">
      <c r="A35" s="79"/>
      <c r="B35" s="80"/>
      <c r="C35" s="117"/>
      <c r="D35" s="118"/>
      <c r="E35" s="119"/>
      <c r="F35" s="128"/>
      <c r="G35" s="129"/>
      <c r="H35" s="129"/>
      <c r="I35" s="129"/>
      <c r="J35" s="130"/>
      <c r="K35" s="131">
        <v>9</v>
      </c>
      <c r="L35" s="132"/>
      <c r="M35" s="132"/>
      <c r="N35" s="104" t="e">
        <f t="shared" si="3"/>
        <v>#DIV/0!</v>
      </c>
      <c r="O35" s="115"/>
      <c r="P35" s="82"/>
    </row>
    <row r="36" spans="1:129" ht="66.75" customHeight="1" thickBot="1">
      <c r="A36" s="79"/>
      <c r="B36" s="80"/>
      <c r="C36" s="117"/>
      <c r="D36" s="118"/>
      <c r="E36" s="119"/>
      <c r="F36" s="128"/>
      <c r="G36" s="129"/>
      <c r="H36" s="129"/>
      <c r="I36" s="129"/>
      <c r="J36" s="130"/>
      <c r="K36" s="131">
        <v>10</v>
      </c>
      <c r="L36" s="132"/>
      <c r="M36" s="132"/>
      <c r="N36" s="104" t="e">
        <f t="shared" si="3"/>
        <v>#DIV/0!</v>
      </c>
      <c r="O36" s="115"/>
      <c r="P36" s="82"/>
    </row>
    <row r="37" spans="1:129" ht="60" customHeight="1" thickBot="1">
      <c r="A37" s="79"/>
      <c r="B37" s="80"/>
      <c r="C37" s="117"/>
      <c r="D37" s="118"/>
      <c r="E37" s="119"/>
      <c r="F37" s="128"/>
      <c r="G37" s="129"/>
      <c r="H37" s="129"/>
      <c r="I37" s="129"/>
      <c r="J37" s="130"/>
      <c r="K37" s="133" t="s">
        <v>30</v>
      </c>
      <c r="L37" s="132"/>
      <c r="M37" s="132"/>
      <c r="N37" s="104" t="e">
        <f t="shared" si="3"/>
        <v>#DIV/0!</v>
      </c>
      <c r="O37" s="115"/>
      <c r="P37" s="82"/>
    </row>
    <row r="38" spans="1:129" ht="176.25" customHeight="1" thickBot="1">
      <c r="A38" s="79"/>
      <c r="B38" s="80"/>
      <c r="C38" s="134"/>
      <c r="D38" s="135"/>
      <c r="E38" s="136"/>
      <c r="F38" s="137"/>
      <c r="G38" s="138"/>
      <c r="H38" s="138"/>
      <c r="I38" s="138"/>
      <c r="J38" s="139"/>
      <c r="K38" s="152" t="s">
        <v>31</v>
      </c>
      <c r="L38" s="153"/>
      <c r="M38" s="154"/>
      <c r="N38" s="143">
        <v>70</v>
      </c>
      <c r="O38" s="144"/>
      <c r="P38" s="82"/>
    </row>
    <row r="39" spans="1:129" s="9" customFormat="1" ht="66.75" customHeight="1" thickBot="1">
      <c r="A39" s="79" t="s">
        <v>30</v>
      </c>
      <c r="B39" s="80" t="s">
        <v>89</v>
      </c>
      <c r="C39" s="20"/>
      <c r="D39" s="20"/>
      <c r="E39" s="20" t="e">
        <f>D39/C39*100</f>
        <v>#DIV/0!</v>
      </c>
      <c r="F39" s="21" t="s">
        <v>25</v>
      </c>
      <c r="G39" s="22"/>
      <c r="H39" s="22"/>
      <c r="I39" s="22" t="e">
        <f>H39/G39*100</f>
        <v>#DIV/0!</v>
      </c>
      <c r="J39" s="23" t="e">
        <f>E39/I39*100</f>
        <v>#DIV/0!</v>
      </c>
      <c r="K39" s="24">
        <v>1</v>
      </c>
      <c r="L39" s="25"/>
      <c r="M39" s="26"/>
      <c r="N39" s="27" t="e">
        <f t="shared" ref="N39:N49" si="4">M39/L39*100</f>
        <v>#DIV/0!</v>
      </c>
      <c r="O39" s="81" t="e">
        <f>N50*J39/100</f>
        <v>#VALUE!</v>
      </c>
      <c r="P39" s="82" t="s">
        <v>70</v>
      </c>
      <c r="Q39" s="28"/>
      <c r="R39" s="28"/>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c r="AY39" s="29"/>
      <c r="AZ39" s="29"/>
      <c r="BA39" s="29"/>
      <c r="BB39" s="29"/>
      <c r="BC39" s="29"/>
      <c r="BD39" s="29"/>
      <c r="BE39" s="29"/>
      <c r="BF39" s="29"/>
      <c r="BG39" s="29"/>
      <c r="BH39" s="29"/>
      <c r="BI39" s="29"/>
      <c r="BJ39" s="29"/>
      <c r="BK39" s="29"/>
      <c r="BL39" s="29"/>
      <c r="BM39" s="29"/>
      <c r="BN39" s="29"/>
      <c r="BO39" s="29"/>
      <c r="BP39" s="29"/>
      <c r="BQ39" s="29"/>
      <c r="BR39" s="29"/>
      <c r="BS39" s="29"/>
      <c r="BT39" s="29"/>
      <c r="BU39" s="29"/>
      <c r="BV39" s="29"/>
      <c r="BW39" s="29"/>
      <c r="BX39" s="29"/>
      <c r="BY39" s="29"/>
      <c r="BZ39" s="29"/>
      <c r="CA39" s="29"/>
      <c r="CB39" s="29"/>
      <c r="CC39" s="29"/>
      <c r="CD39" s="29"/>
      <c r="CE39" s="29"/>
      <c r="CF39" s="29"/>
      <c r="CG39" s="29"/>
      <c r="CH39" s="29"/>
      <c r="CI39" s="29"/>
      <c r="CJ39" s="29"/>
      <c r="CK39" s="29"/>
      <c r="CL39" s="29"/>
      <c r="CM39" s="29"/>
      <c r="CN39" s="29"/>
      <c r="CO39" s="29"/>
      <c r="CP39" s="29"/>
      <c r="CQ39" s="29"/>
      <c r="CR39" s="29"/>
      <c r="CS39" s="29"/>
      <c r="CT39" s="29"/>
      <c r="CU39" s="29"/>
      <c r="CV39" s="29"/>
      <c r="CW39" s="29"/>
      <c r="CX39" s="29"/>
      <c r="CY39" s="29"/>
      <c r="CZ39" s="29"/>
      <c r="DA39" s="29"/>
      <c r="DB39" s="29"/>
      <c r="DC39" s="29"/>
      <c r="DD39" s="29"/>
      <c r="DE39" s="29"/>
      <c r="DF39" s="29"/>
      <c r="DG39" s="29"/>
      <c r="DH39" s="29"/>
      <c r="DI39" s="29"/>
      <c r="DJ39" s="29"/>
      <c r="DK39" s="29"/>
      <c r="DL39" s="29"/>
      <c r="DM39" s="29"/>
      <c r="DN39" s="29"/>
      <c r="DO39" s="29"/>
      <c r="DP39" s="29"/>
      <c r="DQ39" s="29"/>
      <c r="DR39" s="29"/>
      <c r="DS39" s="29"/>
      <c r="DT39" s="29"/>
      <c r="DU39" s="29"/>
      <c r="DV39" s="29"/>
      <c r="DW39" s="29"/>
      <c r="DX39" s="29"/>
      <c r="DY39" s="29"/>
    </row>
    <row r="40" spans="1:129" s="9" customFormat="1" ht="79.5" customHeight="1" thickBot="1">
      <c r="A40" s="79"/>
      <c r="B40" s="80"/>
      <c r="C40" s="83" t="s">
        <v>90</v>
      </c>
      <c r="D40" s="83"/>
      <c r="E40" s="83"/>
      <c r="F40" s="30" t="s">
        <v>26</v>
      </c>
      <c r="G40" s="31"/>
      <c r="H40" s="31"/>
      <c r="I40" s="22" t="e">
        <f>H40/G40*100</f>
        <v>#DIV/0!</v>
      </c>
      <c r="J40" s="23" t="e">
        <f>E40/I40*100</f>
        <v>#DIV/0!</v>
      </c>
      <c r="K40" s="32">
        <v>2</v>
      </c>
      <c r="L40" s="72"/>
      <c r="M40" s="26"/>
      <c r="N40" s="27" t="e">
        <f t="shared" si="4"/>
        <v>#DIV/0!</v>
      </c>
      <c r="O40" s="81"/>
      <c r="P40" s="82"/>
      <c r="Q40" s="8"/>
      <c r="R40" s="8"/>
    </row>
    <row r="41" spans="1:129" s="9" customFormat="1" ht="76.5" customHeight="1" thickBot="1">
      <c r="A41" s="79"/>
      <c r="B41" s="80"/>
      <c r="C41" s="83"/>
      <c r="D41" s="83"/>
      <c r="E41" s="83"/>
      <c r="F41" s="30" t="s">
        <v>27</v>
      </c>
      <c r="G41" s="31"/>
      <c r="H41" s="31"/>
      <c r="I41" s="22" t="e">
        <f>H41/G41*100</f>
        <v>#DIV/0!</v>
      </c>
      <c r="J41" s="23" t="e">
        <f>E41/I41*100</f>
        <v>#DIV/0!</v>
      </c>
      <c r="K41" s="32">
        <v>3</v>
      </c>
      <c r="L41" s="25"/>
      <c r="M41" s="26"/>
      <c r="N41" s="27" t="e">
        <f t="shared" si="4"/>
        <v>#DIV/0!</v>
      </c>
      <c r="O41" s="81"/>
      <c r="P41" s="82"/>
      <c r="Q41" s="8"/>
      <c r="R41" s="8"/>
    </row>
    <row r="42" spans="1:129" s="9" customFormat="1" ht="65.25" customHeight="1" thickBot="1">
      <c r="A42" s="79"/>
      <c r="B42" s="80"/>
      <c r="C42" s="83"/>
      <c r="D42" s="83"/>
      <c r="E42" s="83"/>
      <c r="F42" s="30" t="s">
        <v>28</v>
      </c>
      <c r="G42" s="31"/>
      <c r="H42" s="31"/>
      <c r="I42" s="22" t="e">
        <f>H42/G42*100</f>
        <v>#DIV/0!</v>
      </c>
      <c r="J42" s="23" t="e">
        <f>E42/I42*100</f>
        <v>#DIV/0!</v>
      </c>
      <c r="K42" s="32">
        <v>4</v>
      </c>
      <c r="L42" s="25"/>
      <c r="M42" s="26"/>
      <c r="N42" s="27" t="e">
        <f t="shared" si="4"/>
        <v>#DIV/0!</v>
      </c>
      <c r="O42" s="81"/>
      <c r="P42" s="82"/>
      <c r="Q42" s="8"/>
      <c r="R42" s="8"/>
    </row>
    <row r="43" spans="1:129" s="9" customFormat="1" ht="86.25" customHeight="1" thickBot="1">
      <c r="A43" s="79"/>
      <c r="B43" s="80"/>
      <c r="C43" s="83"/>
      <c r="D43" s="83"/>
      <c r="E43" s="83"/>
      <c r="F43" s="33" t="s">
        <v>29</v>
      </c>
      <c r="G43" s="31"/>
      <c r="H43" s="31"/>
      <c r="I43" s="22" t="e">
        <f>H43/G43*100</f>
        <v>#DIV/0!</v>
      </c>
      <c r="J43" s="23" t="e">
        <f>E43/I43*100</f>
        <v>#DIV/0!</v>
      </c>
      <c r="K43" s="32">
        <v>5</v>
      </c>
      <c r="L43" s="25"/>
      <c r="M43" s="26"/>
      <c r="N43" s="27" t="e">
        <f t="shared" si="4"/>
        <v>#DIV/0!</v>
      </c>
      <c r="O43" s="81"/>
      <c r="P43" s="82"/>
      <c r="Q43" s="34"/>
      <c r="R43" s="8"/>
    </row>
    <row r="44" spans="1:129" ht="71.25" customHeight="1" thickBot="1">
      <c r="A44" s="79"/>
      <c r="B44" s="80"/>
      <c r="C44" s="83"/>
      <c r="D44" s="83"/>
      <c r="E44" s="83"/>
      <c r="F44" s="35"/>
      <c r="G44" s="36"/>
      <c r="H44" s="36"/>
      <c r="I44" s="36"/>
      <c r="J44" s="37"/>
      <c r="K44" s="38">
        <v>6</v>
      </c>
      <c r="L44" s="39"/>
      <c r="M44" s="39"/>
      <c r="N44" s="27" t="e">
        <f t="shared" si="4"/>
        <v>#DIV/0!</v>
      </c>
      <c r="O44" s="81"/>
      <c r="P44" s="82"/>
    </row>
    <row r="45" spans="1:129" ht="66.75" customHeight="1" thickBot="1">
      <c r="A45" s="79"/>
      <c r="B45" s="80"/>
      <c r="C45" s="83"/>
      <c r="D45" s="83"/>
      <c r="E45" s="83"/>
      <c r="F45" s="40"/>
      <c r="G45" s="41"/>
      <c r="H45" s="41"/>
      <c r="I45" s="41"/>
      <c r="J45" s="42"/>
      <c r="K45" s="38">
        <v>7</v>
      </c>
      <c r="L45" s="39"/>
      <c r="M45" s="39"/>
      <c r="N45" s="27" t="e">
        <f t="shared" si="4"/>
        <v>#DIV/0!</v>
      </c>
      <c r="O45" s="81"/>
      <c r="P45" s="82"/>
    </row>
    <row r="46" spans="1:129" ht="63.75" customHeight="1" thickBot="1">
      <c r="A46" s="79"/>
      <c r="B46" s="80"/>
      <c r="C46" s="83"/>
      <c r="D46" s="83"/>
      <c r="E46" s="83"/>
      <c r="F46" s="40"/>
      <c r="G46" s="41"/>
      <c r="H46" s="41"/>
      <c r="I46" s="41"/>
      <c r="J46" s="42"/>
      <c r="K46" s="38">
        <v>8</v>
      </c>
      <c r="L46" s="39"/>
      <c r="M46" s="39"/>
      <c r="N46" s="27" t="e">
        <f t="shared" si="4"/>
        <v>#DIV/0!</v>
      </c>
      <c r="O46" s="81"/>
      <c r="P46" s="82"/>
    </row>
    <row r="47" spans="1:129" ht="57.75" customHeight="1" thickBot="1">
      <c r="A47" s="79"/>
      <c r="B47" s="80"/>
      <c r="C47" s="83"/>
      <c r="D47" s="83"/>
      <c r="E47" s="83"/>
      <c r="F47" s="40"/>
      <c r="G47" s="41"/>
      <c r="H47" s="41"/>
      <c r="I47" s="41"/>
      <c r="J47" s="42"/>
      <c r="K47" s="38">
        <v>9</v>
      </c>
      <c r="L47" s="39"/>
      <c r="M47" s="39"/>
      <c r="N47" s="27" t="e">
        <f t="shared" si="4"/>
        <v>#DIV/0!</v>
      </c>
      <c r="O47" s="81"/>
      <c r="P47" s="82"/>
    </row>
    <row r="48" spans="1:129" ht="66.75" customHeight="1" thickBot="1">
      <c r="A48" s="79"/>
      <c r="B48" s="80"/>
      <c r="C48" s="83"/>
      <c r="D48" s="83"/>
      <c r="E48" s="83"/>
      <c r="F48" s="40"/>
      <c r="G48" s="41"/>
      <c r="H48" s="41"/>
      <c r="I48" s="41"/>
      <c r="J48" s="42"/>
      <c r="K48" s="38">
        <v>10</v>
      </c>
      <c r="L48" s="39"/>
      <c r="M48" s="39"/>
      <c r="N48" s="27" t="e">
        <f t="shared" si="4"/>
        <v>#DIV/0!</v>
      </c>
      <c r="O48" s="81"/>
      <c r="P48" s="82"/>
    </row>
    <row r="49" spans="1:129" ht="60" customHeight="1" thickBot="1">
      <c r="A49" s="79"/>
      <c r="B49" s="80"/>
      <c r="C49" s="83"/>
      <c r="D49" s="83"/>
      <c r="E49" s="83"/>
      <c r="F49" s="40"/>
      <c r="G49" s="41"/>
      <c r="H49" s="41"/>
      <c r="I49" s="41"/>
      <c r="J49" s="42"/>
      <c r="K49" s="43" t="s">
        <v>30</v>
      </c>
      <c r="L49" s="39"/>
      <c r="M49" s="39"/>
      <c r="N49" s="27" t="e">
        <f t="shared" si="4"/>
        <v>#DIV/0!</v>
      </c>
      <c r="O49" s="81"/>
      <c r="P49" s="82"/>
    </row>
    <row r="50" spans="1:129" ht="60" customHeight="1" thickBot="1">
      <c r="A50" s="79"/>
      <c r="B50" s="80"/>
      <c r="C50" s="83"/>
      <c r="D50" s="83"/>
      <c r="E50" s="83"/>
      <c r="F50" s="44"/>
      <c r="G50" s="45"/>
      <c r="H50" s="45"/>
      <c r="I50" s="45"/>
      <c r="J50" s="46"/>
      <c r="K50" s="85" t="s">
        <v>31</v>
      </c>
      <c r="L50" s="85"/>
      <c r="M50" s="85"/>
      <c r="N50" s="47" t="s">
        <v>32</v>
      </c>
      <c r="O50" s="81"/>
      <c r="P50" s="82"/>
    </row>
    <row r="51" spans="1:129" s="9" customFormat="1" ht="66.75" customHeight="1" thickBot="1">
      <c r="A51" s="79" t="s">
        <v>30</v>
      </c>
      <c r="B51" s="80" t="s">
        <v>91</v>
      </c>
      <c r="C51" s="20"/>
      <c r="D51" s="20"/>
      <c r="E51" s="20" t="e">
        <f>D51/C51*100</f>
        <v>#DIV/0!</v>
      </c>
      <c r="F51" s="21" t="s">
        <v>25</v>
      </c>
      <c r="G51" s="22"/>
      <c r="H51" s="22"/>
      <c r="I51" s="22" t="e">
        <f>H51/G51*100</f>
        <v>#DIV/0!</v>
      </c>
      <c r="J51" s="23" t="e">
        <f>E51/I51*100</f>
        <v>#DIV/0!</v>
      </c>
      <c r="K51" s="24" t="s">
        <v>92</v>
      </c>
      <c r="L51" s="25">
        <v>15</v>
      </c>
      <c r="M51" s="26">
        <v>15</v>
      </c>
      <c r="N51" s="27">
        <f t="shared" ref="N51:N61" si="5">M51/L51*100</f>
        <v>100</v>
      </c>
      <c r="O51" s="81" t="e">
        <f>N62*J51/100</f>
        <v>#VALUE!</v>
      </c>
      <c r="P51" s="82" t="s">
        <v>96</v>
      </c>
      <c r="Q51" s="28"/>
      <c r="R51" s="28"/>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c r="AY51" s="29"/>
      <c r="AZ51" s="29"/>
      <c r="BA51" s="29"/>
      <c r="BB51" s="29"/>
      <c r="BC51" s="29"/>
      <c r="BD51" s="29"/>
      <c r="BE51" s="29"/>
      <c r="BF51" s="29"/>
      <c r="BG51" s="29"/>
      <c r="BH51" s="29"/>
      <c r="BI51" s="29"/>
      <c r="BJ51" s="29"/>
      <c r="BK51" s="29"/>
      <c r="BL51" s="29"/>
      <c r="BM51" s="29"/>
      <c r="BN51" s="29"/>
      <c r="BO51" s="29"/>
      <c r="BP51" s="29"/>
      <c r="BQ51" s="29"/>
      <c r="BR51" s="29"/>
      <c r="BS51" s="29"/>
      <c r="BT51" s="29"/>
      <c r="BU51" s="29"/>
      <c r="BV51" s="29"/>
      <c r="BW51" s="29"/>
      <c r="BX51" s="29"/>
      <c r="BY51" s="29"/>
      <c r="BZ51" s="29"/>
      <c r="CA51" s="29"/>
      <c r="CB51" s="29"/>
      <c r="CC51" s="29"/>
      <c r="CD51" s="29"/>
      <c r="CE51" s="29"/>
      <c r="CF51" s="29"/>
      <c r="CG51" s="29"/>
      <c r="CH51" s="29"/>
      <c r="CI51" s="29"/>
      <c r="CJ51" s="29"/>
      <c r="CK51" s="29"/>
      <c r="CL51" s="29"/>
      <c r="CM51" s="29"/>
      <c r="CN51" s="29"/>
      <c r="CO51" s="29"/>
      <c r="CP51" s="29"/>
      <c r="CQ51" s="29"/>
      <c r="CR51" s="29"/>
      <c r="CS51" s="29"/>
      <c r="CT51" s="29"/>
      <c r="CU51" s="29"/>
      <c r="CV51" s="29"/>
      <c r="CW51" s="29"/>
      <c r="CX51" s="29"/>
      <c r="CY51" s="29"/>
      <c r="CZ51" s="29"/>
      <c r="DA51" s="29"/>
      <c r="DB51" s="29"/>
      <c r="DC51" s="29"/>
      <c r="DD51" s="29"/>
      <c r="DE51" s="29"/>
      <c r="DF51" s="29"/>
      <c r="DG51" s="29"/>
      <c r="DH51" s="29"/>
      <c r="DI51" s="29"/>
      <c r="DJ51" s="29"/>
      <c r="DK51" s="29"/>
      <c r="DL51" s="29"/>
      <c r="DM51" s="29"/>
      <c r="DN51" s="29"/>
      <c r="DO51" s="29"/>
      <c r="DP51" s="29"/>
      <c r="DQ51" s="29"/>
      <c r="DR51" s="29"/>
      <c r="DS51" s="29"/>
      <c r="DT51" s="29"/>
      <c r="DU51" s="29"/>
      <c r="DV51" s="29"/>
      <c r="DW51" s="29"/>
      <c r="DX51" s="29"/>
      <c r="DY51" s="29"/>
    </row>
    <row r="52" spans="1:129" s="9" customFormat="1" ht="79.5" customHeight="1" thickBot="1">
      <c r="A52" s="79"/>
      <c r="B52" s="80"/>
      <c r="C52" s="83" t="s">
        <v>95</v>
      </c>
      <c r="D52" s="83"/>
      <c r="E52" s="83"/>
      <c r="F52" s="30" t="s">
        <v>26</v>
      </c>
      <c r="G52" s="31"/>
      <c r="H52" s="31"/>
      <c r="I52" s="22" t="e">
        <f>H52/G52*100</f>
        <v>#DIV/0!</v>
      </c>
      <c r="J52" s="23" t="e">
        <f>E52/I52*100</f>
        <v>#DIV/0!</v>
      </c>
      <c r="K52" s="32" t="s">
        <v>93</v>
      </c>
      <c r="L52" s="72">
        <v>14770</v>
      </c>
      <c r="M52" s="26">
        <v>14770</v>
      </c>
      <c r="N52" s="27">
        <f t="shared" si="5"/>
        <v>100</v>
      </c>
      <c r="O52" s="81"/>
      <c r="P52" s="82"/>
      <c r="Q52" s="8"/>
      <c r="R52" s="8"/>
    </row>
    <row r="53" spans="1:129" s="9" customFormat="1" ht="76.5" customHeight="1" thickBot="1">
      <c r="A53" s="79"/>
      <c r="B53" s="80"/>
      <c r="C53" s="83"/>
      <c r="D53" s="83"/>
      <c r="E53" s="83"/>
      <c r="F53" s="30" t="s">
        <v>27</v>
      </c>
      <c r="G53" s="31">
        <v>2325.15</v>
      </c>
      <c r="H53" s="31">
        <v>2325.1999999999998</v>
      </c>
      <c r="I53" s="22">
        <f>H53/G53*100</f>
        <v>100.00215039889899</v>
      </c>
      <c r="J53" s="23">
        <f>E53/I53*100</f>
        <v>0</v>
      </c>
      <c r="K53" s="32" t="s">
        <v>94</v>
      </c>
      <c r="L53" s="25">
        <v>20.3</v>
      </c>
      <c r="M53" s="26">
        <v>20.3</v>
      </c>
      <c r="N53" s="27">
        <f t="shared" si="5"/>
        <v>100</v>
      </c>
      <c r="O53" s="81"/>
      <c r="P53" s="82"/>
      <c r="Q53" s="8"/>
      <c r="R53" s="8"/>
    </row>
    <row r="54" spans="1:129" s="9" customFormat="1" ht="65.25" customHeight="1" thickBot="1">
      <c r="A54" s="79"/>
      <c r="B54" s="80"/>
      <c r="C54" s="83"/>
      <c r="D54" s="83"/>
      <c r="E54" s="83"/>
      <c r="F54" s="30" t="s">
        <v>28</v>
      </c>
      <c r="G54" s="31">
        <v>116.2</v>
      </c>
      <c r="H54" s="31">
        <v>116.2</v>
      </c>
      <c r="I54" s="22">
        <f>H54/G54*100</f>
        <v>100</v>
      </c>
      <c r="J54" s="23">
        <f>E54/I54*100</f>
        <v>0</v>
      </c>
      <c r="K54" s="32">
        <v>4</v>
      </c>
      <c r="L54" s="25"/>
      <c r="M54" s="26"/>
      <c r="N54" s="27" t="e">
        <f t="shared" si="5"/>
        <v>#DIV/0!</v>
      </c>
      <c r="O54" s="81"/>
      <c r="P54" s="82"/>
      <c r="Q54" s="8"/>
      <c r="R54" s="8"/>
    </row>
    <row r="55" spans="1:129" s="9" customFormat="1" ht="86.25" customHeight="1" thickBot="1">
      <c r="A55" s="79"/>
      <c r="B55" s="80"/>
      <c r="C55" s="83"/>
      <c r="D55" s="83"/>
      <c r="E55" s="83"/>
      <c r="F55" s="33" t="s">
        <v>29</v>
      </c>
      <c r="G55" s="31"/>
      <c r="H55" s="31"/>
      <c r="I55" s="22" t="e">
        <f>H55/G55*100</f>
        <v>#DIV/0!</v>
      </c>
      <c r="J55" s="23" t="e">
        <f>E55/I55*100</f>
        <v>#DIV/0!</v>
      </c>
      <c r="K55" s="32">
        <v>5</v>
      </c>
      <c r="L55" s="25"/>
      <c r="M55" s="26"/>
      <c r="N55" s="27" t="e">
        <f t="shared" si="5"/>
        <v>#DIV/0!</v>
      </c>
      <c r="O55" s="81"/>
      <c r="P55" s="82"/>
      <c r="Q55" s="34"/>
      <c r="R55" s="8"/>
    </row>
    <row r="56" spans="1:129" ht="71.25" customHeight="1" thickBot="1">
      <c r="A56" s="79"/>
      <c r="B56" s="80"/>
      <c r="C56" s="83"/>
      <c r="D56" s="83"/>
      <c r="E56" s="83"/>
      <c r="F56" s="35"/>
      <c r="G56" s="36"/>
      <c r="H56" s="36"/>
      <c r="I56" s="36"/>
      <c r="J56" s="37"/>
      <c r="K56" s="38">
        <v>6</v>
      </c>
      <c r="L56" s="39"/>
      <c r="M56" s="39"/>
      <c r="N56" s="27" t="e">
        <f t="shared" si="5"/>
        <v>#DIV/0!</v>
      </c>
      <c r="O56" s="81"/>
      <c r="P56" s="82"/>
    </row>
    <row r="57" spans="1:129" ht="66.75" customHeight="1" thickBot="1">
      <c r="A57" s="79"/>
      <c r="B57" s="80"/>
      <c r="C57" s="83"/>
      <c r="D57" s="83"/>
      <c r="E57" s="83"/>
      <c r="F57" s="40"/>
      <c r="G57" s="41"/>
      <c r="H57" s="41"/>
      <c r="I57" s="41"/>
      <c r="J57" s="42"/>
      <c r="K57" s="38">
        <v>7</v>
      </c>
      <c r="L57" s="39"/>
      <c r="M57" s="39"/>
      <c r="N57" s="27" t="e">
        <f t="shared" si="5"/>
        <v>#DIV/0!</v>
      </c>
      <c r="O57" s="81"/>
      <c r="P57" s="82"/>
    </row>
    <row r="58" spans="1:129" ht="63.75" customHeight="1" thickBot="1">
      <c r="A58" s="79"/>
      <c r="B58" s="80"/>
      <c r="C58" s="83"/>
      <c r="D58" s="83"/>
      <c r="E58" s="83"/>
      <c r="F58" s="40"/>
      <c r="G58" s="41"/>
      <c r="H58" s="41"/>
      <c r="I58" s="41"/>
      <c r="J58" s="42"/>
      <c r="K58" s="38">
        <v>8</v>
      </c>
      <c r="L58" s="39"/>
      <c r="M58" s="39"/>
      <c r="N58" s="27" t="e">
        <f t="shared" si="5"/>
        <v>#DIV/0!</v>
      </c>
      <c r="O58" s="81"/>
      <c r="P58" s="82"/>
    </row>
    <row r="59" spans="1:129" ht="57.75" customHeight="1" thickBot="1">
      <c r="A59" s="79"/>
      <c r="B59" s="80"/>
      <c r="C59" s="83"/>
      <c r="D59" s="83"/>
      <c r="E59" s="83"/>
      <c r="F59" s="40"/>
      <c r="G59" s="41"/>
      <c r="H59" s="41"/>
      <c r="I59" s="41"/>
      <c r="J59" s="42"/>
      <c r="K59" s="38">
        <v>9</v>
      </c>
      <c r="L59" s="39"/>
      <c r="M59" s="39"/>
      <c r="N59" s="27" t="e">
        <f t="shared" si="5"/>
        <v>#DIV/0!</v>
      </c>
      <c r="O59" s="81"/>
      <c r="P59" s="82"/>
    </row>
    <row r="60" spans="1:129" ht="66.75" customHeight="1" thickBot="1">
      <c r="A60" s="79"/>
      <c r="B60" s="80"/>
      <c r="C60" s="83"/>
      <c r="D60" s="83"/>
      <c r="E60" s="83"/>
      <c r="F60" s="40"/>
      <c r="G60" s="41"/>
      <c r="H60" s="41"/>
      <c r="I60" s="41"/>
      <c r="J60" s="42"/>
      <c r="K60" s="38">
        <v>10</v>
      </c>
      <c r="L60" s="39"/>
      <c r="M60" s="39"/>
      <c r="N60" s="27" t="e">
        <f t="shared" si="5"/>
        <v>#DIV/0!</v>
      </c>
      <c r="O60" s="81"/>
      <c r="P60" s="82"/>
    </row>
    <row r="61" spans="1:129" ht="60" customHeight="1" thickBot="1">
      <c r="A61" s="79"/>
      <c r="B61" s="80"/>
      <c r="C61" s="83"/>
      <c r="D61" s="83"/>
      <c r="E61" s="83"/>
      <c r="F61" s="40"/>
      <c r="G61" s="41"/>
      <c r="H61" s="41"/>
      <c r="I61" s="41"/>
      <c r="J61" s="42"/>
      <c r="K61" s="43" t="s">
        <v>30</v>
      </c>
      <c r="L61" s="39"/>
      <c r="M61" s="39"/>
      <c r="N61" s="27" t="e">
        <f t="shared" si="5"/>
        <v>#DIV/0!</v>
      </c>
      <c r="O61" s="81"/>
      <c r="P61" s="82"/>
    </row>
    <row r="62" spans="1:129" ht="60" customHeight="1" thickBot="1">
      <c r="A62" s="79"/>
      <c r="B62" s="80"/>
      <c r="C62" s="83"/>
      <c r="D62" s="83"/>
      <c r="E62" s="83"/>
      <c r="F62" s="44"/>
      <c r="G62" s="45"/>
      <c r="H62" s="45"/>
      <c r="I62" s="45"/>
      <c r="J62" s="46"/>
      <c r="K62" s="85" t="s">
        <v>31</v>
      </c>
      <c r="L62" s="85"/>
      <c r="M62" s="85"/>
      <c r="N62" s="47" t="s">
        <v>32</v>
      </c>
      <c r="O62" s="81"/>
      <c r="P62" s="82"/>
    </row>
  </sheetData>
  <mergeCells count="44">
    <mergeCell ref="A51:A62"/>
    <mergeCell ref="B51:B62"/>
    <mergeCell ref="O51:O62"/>
    <mergeCell ref="P51:P62"/>
    <mergeCell ref="C52:E62"/>
    <mergeCell ref="K62:M62"/>
    <mergeCell ref="A39:A50"/>
    <mergeCell ref="B39:B50"/>
    <mergeCell ref="O39:O50"/>
    <mergeCell ref="P39:P50"/>
    <mergeCell ref="C40:E50"/>
    <mergeCell ref="K50:M50"/>
    <mergeCell ref="A27:A38"/>
    <mergeCell ref="B27:B38"/>
    <mergeCell ref="O27:O38"/>
    <mergeCell ref="P27:P38"/>
    <mergeCell ref="C28:E38"/>
    <mergeCell ref="K38:M38"/>
    <mergeCell ref="A19:A26"/>
    <mergeCell ref="B19:B26"/>
    <mergeCell ref="O19:O26"/>
    <mergeCell ref="P19:P26"/>
    <mergeCell ref="C20:E26"/>
    <mergeCell ref="K26:M26"/>
    <mergeCell ref="A13:A18"/>
    <mergeCell ref="B13:B18"/>
    <mergeCell ref="O13:O18"/>
    <mergeCell ref="P13:P18"/>
    <mergeCell ref="C14:E18"/>
    <mergeCell ref="K18:M18"/>
    <mergeCell ref="A7:A12"/>
    <mergeCell ref="B7:B12"/>
    <mergeCell ref="O7:O12"/>
    <mergeCell ref="P7:P12"/>
    <mergeCell ref="C8:E12"/>
    <mergeCell ref="K12:M12"/>
    <mergeCell ref="A2:P2"/>
    <mergeCell ref="A4:A5"/>
    <mergeCell ref="B4:B5"/>
    <mergeCell ref="C4:E4"/>
    <mergeCell ref="F4:J4"/>
    <mergeCell ref="K4:N4"/>
    <mergeCell ref="O4:O5"/>
    <mergeCell ref="P4:P5"/>
  </mergeCells>
  <pageMargins left="0" right="0" top="0" bottom="0" header="0.51180555555555496" footer="0.51180555555555496"/>
  <pageSetup paperSize="9" scale="47" firstPageNumber="0" orientation="landscape" horizontalDpi="300" verticalDpi="300" r:id="rId1"/>
  <rowBreaks count="1" manualBreakCount="1">
    <brk id="18" max="16383" man="1"/>
  </rowBreaks>
</worksheet>
</file>

<file path=xl/worksheets/sheet2.xml><?xml version="1.0" encoding="utf-8"?>
<worksheet xmlns="http://schemas.openxmlformats.org/spreadsheetml/2006/main" xmlns:r="http://schemas.openxmlformats.org/officeDocument/2006/relationships">
  <sheetPr>
    <tabColor rgb="FFE46C0A"/>
  </sheetPr>
  <dimension ref="A1:P42"/>
  <sheetViews>
    <sheetView view="pageBreakPreview" zoomScaleNormal="54" workbookViewId="0">
      <selection activeCell="H20" sqref="H20"/>
    </sheetView>
  </sheetViews>
  <sheetFormatPr defaultRowHeight="15"/>
  <cols>
    <col min="1" max="1" width="4" customWidth="1"/>
    <col min="2" max="2" width="20.42578125" customWidth="1"/>
    <col min="3" max="3" width="20.28515625" customWidth="1"/>
    <col min="4" max="4" width="14" customWidth="1"/>
    <col min="5" max="5" width="13.28515625" customWidth="1"/>
    <col min="6" max="7" width="19.42578125" customWidth="1"/>
    <col min="8" max="8" width="18.140625" customWidth="1"/>
    <col min="9" max="9" width="19.42578125" customWidth="1"/>
    <col min="10" max="10" width="20.140625" customWidth="1"/>
    <col min="11" max="11" width="18.28515625" customWidth="1"/>
    <col min="12" max="12" width="23.5703125" customWidth="1"/>
    <col min="13" max="13" width="17.7109375" customWidth="1"/>
    <col min="14" max="14" width="20.85546875" customWidth="1"/>
    <col min="15" max="15" width="46.42578125" customWidth="1"/>
    <col min="16" max="16" width="16.5703125" customWidth="1"/>
    <col min="17" max="1025" width="8.7109375" customWidth="1"/>
  </cols>
  <sheetData>
    <row r="1" spans="1:16" ht="21.6" customHeight="1">
      <c r="M1" s="48"/>
      <c r="N1" s="48"/>
      <c r="O1" s="48" t="s">
        <v>33</v>
      </c>
      <c r="P1" s="48"/>
    </row>
    <row r="2" spans="1:16" ht="21" customHeight="1">
      <c r="M2" s="4"/>
      <c r="N2" s="4"/>
      <c r="O2" s="4" t="s">
        <v>34</v>
      </c>
      <c r="P2" s="4"/>
    </row>
    <row r="3" spans="1:16" ht="19.899999999999999" customHeight="1">
      <c r="M3" s="4"/>
      <c r="N3" s="4"/>
      <c r="O3" s="4" t="s">
        <v>35</v>
      </c>
      <c r="P3" s="4"/>
    </row>
    <row r="4" spans="1:16" ht="23.45" customHeight="1">
      <c r="M4" s="4"/>
      <c r="N4" s="4"/>
      <c r="O4" s="4" t="s">
        <v>36</v>
      </c>
      <c r="P4" s="4"/>
    </row>
    <row r="5" spans="1:16" ht="26.45" customHeight="1">
      <c r="A5" s="86" t="s">
        <v>37</v>
      </c>
      <c r="B5" s="86"/>
      <c r="C5" s="86"/>
      <c r="D5" s="86"/>
      <c r="E5" s="86"/>
      <c r="F5" s="86"/>
      <c r="G5" s="86"/>
      <c r="H5" s="86"/>
      <c r="I5" s="86"/>
      <c r="J5" s="86"/>
      <c r="K5" s="86"/>
      <c r="L5" s="86"/>
      <c r="M5" s="86"/>
      <c r="N5" s="86"/>
      <c r="O5" s="86"/>
    </row>
    <row r="6" spans="1:16" ht="23.45" customHeight="1"/>
    <row r="7" spans="1:16" s="50" customFormat="1" ht="45.6" customHeight="1">
      <c r="A7" s="87" t="s">
        <v>1</v>
      </c>
      <c r="B7" s="87" t="s">
        <v>38</v>
      </c>
      <c r="C7" s="88" t="s">
        <v>39</v>
      </c>
      <c r="D7" s="88" t="s">
        <v>11</v>
      </c>
      <c r="E7" s="88" t="s">
        <v>40</v>
      </c>
      <c r="F7" s="89" t="s">
        <v>41</v>
      </c>
      <c r="G7" s="89"/>
      <c r="H7" s="89"/>
      <c r="I7" s="89"/>
      <c r="J7" s="89"/>
      <c r="K7" s="89"/>
      <c r="L7" s="90" t="s">
        <v>42</v>
      </c>
      <c r="M7" s="91" t="s">
        <v>43</v>
      </c>
      <c r="N7" s="91"/>
      <c r="O7" s="88" t="s">
        <v>44</v>
      </c>
      <c r="P7" s="88" t="s">
        <v>45</v>
      </c>
    </row>
    <row r="8" spans="1:16" s="50" customFormat="1" ht="77.45" customHeight="1">
      <c r="A8" s="87"/>
      <c r="B8" s="87"/>
      <c r="C8" s="88"/>
      <c r="D8" s="88"/>
      <c r="E8" s="88"/>
      <c r="F8" s="51" t="s">
        <v>46</v>
      </c>
      <c r="G8" s="51" t="s">
        <v>47</v>
      </c>
      <c r="H8" s="51" t="s">
        <v>48</v>
      </c>
      <c r="I8" s="51" t="s">
        <v>49</v>
      </c>
      <c r="J8" s="51" t="s">
        <v>50</v>
      </c>
      <c r="K8" s="51" t="s">
        <v>51</v>
      </c>
      <c r="L8" s="90"/>
      <c r="M8" s="49" t="s">
        <v>52</v>
      </c>
      <c r="N8" s="49" t="s">
        <v>53</v>
      </c>
      <c r="O8" s="88"/>
      <c r="P8" s="88"/>
    </row>
    <row r="9" spans="1:16" s="50" customFormat="1" ht="30.6" customHeight="1">
      <c r="A9" s="49">
        <v>1</v>
      </c>
      <c r="B9" s="49">
        <v>2</v>
      </c>
      <c r="C9" s="52">
        <v>3</v>
      </c>
      <c r="D9" s="52">
        <v>4</v>
      </c>
      <c r="E9" s="52">
        <v>5</v>
      </c>
      <c r="F9" s="51">
        <v>6</v>
      </c>
      <c r="G9" s="51">
        <v>7</v>
      </c>
      <c r="H9" s="51" t="s">
        <v>54</v>
      </c>
      <c r="I9" s="51">
        <v>8</v>
      </c>
      <c r="J9" s="53" t="s">
        <v>55</v>
      </c>
      <c r="K9" s="53" t="s">
        <v>56</v>
      </c>
      <c r="L9" s="54">
        <v>9</v>
      </c>
      <c r="M9" s="49">
        <v>10</v>
      </c>
      <c r="N9" s="49">
        <v>11</v>
      </c>
      <c r="O9" s="55">
        <v>12</v>
      </c>
      <c r="P9" s="55">
        <v>13</v>
      </c>
    </row>
    <row r="10" spans="1:16" ht="54.6" customHeight="1">
      <c r="A10" s="92">
        <v>1</v>
      </c>
      <c r="B10" s="93"/>
      <c r="C10" s="93"/>
      <c r="D10" s="56" t="s">
        <v>25</v>
      </c>
      <c r="E10" s="56"/>
      <c r="F10" s="57"/>
      <c r="G10" s="57"/>
      <c r="H10" s="58"/>
      <c r="I10" s="57"/>
      <c r="J10" s="57"/>
      <c r="K10" s="59"/>
      <c r="L10" s="60"/>
      <c r="M10" s="94"/>
      <c r="N10" s="94"/>
      <c r="O10" s="95"/>
      <c r="P10" s="96"/>
    </row>
    <row r="11" spans="1:16" ht="87" customHeight="1">
      <c r="A11" s="92"/>
      <c r="B11" s="93"/>
      <c r="C11" s="93"/>
      <c r="D11" s="62" t="s">
        <v>57</v>
      </c>
      <c r="E11" s="62"/>
      <c r="F11" s="63"/>
      <c r="G11" s="61"/>
      <c r="H11" s="64"/>
      <c r="I11" s="63"/>
      <c r="J11" s="64"/>
      <c r="K11" s="65"/>
      <c r="L11" s="66"/>
      <c r="M11" s="94"/>
      <c r="N11" s="94"/>
      <c r="O11" s="95"/>
      <c r="P11" s="96"/>
    </row>
    <row r="12" spans="1:16" ht="64.900000000000006" customHeight="1">
      <c r="A12" s="92"/>
      <c r="B12" s="93"/>
      <c r="C12" s="93"/>
      <c r="D12" s="62" t="s">
        <v>58</v>
      </c>
      <c r="E12" s="62"/>
      <c r="F12" s="67"/>
      <c r="G12" s="67"/>
      <c r="H12" s="64"/>
      <c r="I12" s="68"/>
      <c r="J12" s="64"/>
      <c r="K12" s="65"/>
      <c r="L12" s="66"/>
      <c r="M12" s="94"/>
      <c r="N12" s="94"/>
      <c r="O12" s="95"/>
      <c r="P12" s="96"/>
    </row>
    <row r="13" spans="1:16" ht="93.6" customHeight="1">
      <c r="A13" s="92"/>
      <c r="B13" s="93"/>
      <c r="C13" s="93"/>
      <c r="D13" s="62" t="s">
        <v>59</v>
      </c>
      <c r="E13" s="62"/>
      <c r="F13" s="67"/>
      <c r="G13" s="67"/>
      <c r="H13" s="64"/>
      <c r="I13" s="68"/>
      <c r="J13" s="64"/>
      <c r="K13" s="65"/>
      <c r="L13" s="66"/>
      <c r="M13" s="94"/>
      <c r="N13" s="94"/>
      <c r="O13" s="95"/>
      <c r="P13" s="96"/>
    </row>
    <row r="14" spans="1:16" ht="73.150000000000006" customHeight="1">
      <c r="A14" s="92"/>
      <c r="B14" s="93"/>
      <c r="C14" s="93"/>
      <c r="D14" s="69" t="s">
        <v>60</v>
      </c>
      <c r="E14" s="69"/>
      <c r="F14" s="61"/>
      <c r="G14" s="61"/>
      <c r="H14" s="64"/>
      <c r="I14" s="63"/>
      <c r="J14" s="64"/>
      <c r="K14" s="65"/>
      <c r="L14" s="66"/>
      <c r="M14" s="94"/>
      <c r="N14" s="94"/>
      <c r="O14" s="95"/>
      <c r="P14" s="96"/>
    </row>
    <row r="15" spans="1:16" ht="51" customHeight="1">
      <c r="A15" s="92"/>
      <c r="B15" s="93"/>
      <c r="C15" s="93"/>
      <c r="D15" s="69" t="s">
        <v>61</v>
      </c>
      <c r="E15" s="69"/>
      <c r="F15" s="61"/>
      <c r="G15" s="61"/>
      <c r="H15" s="64"/>
      <c r="I15" s="63"/>
      <c r="J15" s="64"/>
      <c r="K15" s="65"/>
      <c r="L15" s="70"/>
      <c r="M15" s="94"/>
      <c r="N15" s="94"/>
      <c r="O15" s="95"/>
      <c r="P15" s="96"/>
    </row>
    <row r="18" spans="2:2" ht="18.75">
      <c r="B18" s="71" t="s">
        <v>62</v>
      </c>
    </row>
    <row r="19" spans="2:2" ht="18.75">
      <c r="B19" s="71"/>
    </row>
    <row r="20" spans="2:2" ht="18.75">
      <c r="B20" s="71" t="s">
        <v>63</v>
      </c>
    </row>
    <row r="21" spans="2:2" ht="18.75">
      <c r="B21" s="71"/>
    </row>
    <row r="22" spans="2:2" ht="18.75">
      <c r="B22" s="71"/>
    </row>
    <row r="23" spans="2:2" ht="18.75">
      <c r="B23" s="71"/>
    </row>
    <row r="24" spans="2:2" ht="18.75">
      <c r="B24" s="71"/>
    </row>
    <row r="25" spans="2:2" ht="18.75">
      <c r="B25" s="71"/>
    </row>
    <row r="26" spans="2:2" ht="18.75">
      <c r="B26" s="71"/>
    </row>
    <row r="27" spans="2:2" ht="18.75">
      <c r="B27" s="71"/>
    </row>
    <row r="28" spans="2:2" ht="18.75">
      <c r="B28" s="71"/>
    </row>
    <row r="29" spans="2:2" ht="18.75">
      <c r="B29" s="71"/>
    </row>
    <row r="30" spans="2:2" ht="18.75">
      <c r="B30" s="71"/>
    </row>
    <row r="31" spans="2:2" ht="18.75">
      <c r="B31" s="71"/>
    </row>
    <row r="32" spans="2:2" ht="18.75">
      <c r="B32" s="71"/>
    </row>
    <row r="33" spans="2:2" ht="18.75">
      <c r="B33" s="71"/>
    </row>
    <row r="34" spans="2:2" ht="18.75">
      <c r="B34" s="71"/>
    </row>
    <row r="35" spans="2:2" ht="18.75">
      <c r="B35" s="71"/>
    </row>
    <row r="36" spans="2:2" ht="18.75">
      <c r="B36" s="71"/>
    </row>
    <row r="37" spans="2:2" ht="18.75">
      <c r="B37" s="71"/>
    </row>
    <row r="38" spans="2:2" ht="18.75">
      <c r="B38" s="71"/>
    </row>
    <row r="39" spans="2:2" ht="18.75">
      <c r="B39" s="71"/>
    </row>
    <row r="40" spans="2:2" ht="18.75">
      <c r="B40" s="71"/>
    </row>
    <row r="41" spans="2:2" ht="18.75">
      <c r="B41" s="71" t="s">
        <v>64</v>
      </c>
    </row>
    <row r="42" spans="2:2" ht="18.75">
      <c r="B42" s="71" t="s">
        <v>65</v>
      </c>
    </row>
  </sheetData>
  <mergeCells count="18">
    <mergeCell ref="P7:P8"/>
    <mergeCell ref="A10:A15"/>
    <mergeCell ref="B10:B15"/>
    <mergeCell ref="C10:C15"/>
    <mergeCell ref="M10:M15"/>
    <mergeCell ref="N10:N15"/>
    <mergeCell ref="O10:O15"/>
    <mergeCell ref="P10:P15"/>
    <mergeCell ref="A5:O5"/>
    <mergeCell ref="A7:A8"/>
    <mergeCell ref="B7:B8"/>
    <mergeCell ref="C7:C8"/>
    <mergeCell ref="D7:D8"/>
    <mergeCell ref="E7:E8"/>
    <mergeCell ref="F7:K7"/>
    <mergeCell ref="L7:L8"/>
    <mergeCell ref="M7:N7"/>
    <mergeCell ref="O7:O8"/>
  </mergeCells>
  <pageMargins left="0.118055555555556" right="0.118055555555556" top="0.196527777777778" bottom="0.196527777777778" header="0.51180555555555496" footer="0.51180555555555496"/>
  <pageSetup paperSize="9" scale="45" firstPageNumber="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LibreOffice/5.4.0.3$Windows_X86_64 LibreOffice_project/7556cbc6811c9d992f4064ab9287069087d7f62c</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СВОД</vt:lpstr>
      <vt:lpstr>МП 6</vt:lpstr>
      <vt:lpstr>СВОД!Заголовки_для_печати</vt:lpstr>
      <vt:lpstr>СВОД!Область_печати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komp</dc:creator>
  <cp:lastModifiedBy>komp</cp:lastModifiedBy>
  <cp:revision>0</cp:revision>
  <cp:lastPrinted>2018-06-06T13:05:47Z</cp:lastPrinted>
  <dcterms:created xsi:type="dcterms:W3CDTF">2006-09-16T00:00:00Z</dcterms:created>
  <dcterms:modified xsi:type="dcterms:W3CDTF">2018-06-07T13:51:17Z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