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СВОД!$A$1:$P$42</definedName>
  </definedNames>
  <calcPr calcId="124519" iterateDelta="1E-4"/>
</workbook>
</file>

<file path=xl/calcChain.xml><?xml version="1.0" encoding="utf-8"?>
<calcChain xmlns="http://schemas.openxmlformats.org/spreadsheetml/2006/main">
  <c r="N41" i="16"/>
  <c r="N40"/>
  <c r="N39"/>
  <c r="N38"/>
  <c r="N37"/>
  <c r="N36"/>
  <c r="N35"/>
  <c r="I35"/>
  <c r="J35"/>
  <c r="N34"/>
  <c r="I34"/>
  <c r="J34" s="1"/>
  <c r="N33"/>
  <c r="I33"/>
  <c r="J33"/>
  <c r="N32"/>
  <c r="I32"/>
  <c r="J32"/>
  <c r="E31"/>
  <c r="I31"/>
  <c r="N31"/>
  <c r="N29"/>
  <c r="N28"/>
  <c r="N27"/>
  <c r="N26"/>
  <c r="N25"/>
  <c r="N24"/>
  <c r="N23"/>
  <c r="I23"/>
  <c r="J23" s="1"/>
  <c r="N22"/>
  <c r="I22"/>
  <c r="J22"/>
  <c r="N21"/>
  <c r="I21"/>
  <c r="J21"/>
  <c r="N20"/>
  <c r="I20"/>
  <c r="J20"/>
  <c r="E19"/>
  <c r="I19"/>
  <c r="N19"/>
  <c r="E7"/>
  <c r="I7"/>
  <c r="N8"/>
  <c r="N9"/>
  <c r="N10"/>
  <c r="N11"/>
  <c r="N12"/>
  <c r="N13"/>
  <c r="N14"/>
  <c r="N15"/>
  <c r="N16"/>
  <c r="N17"/>
  <c r="N7"/>
  <c r="I8"/>
  <c r="J8"/>
  <c r="I9"/>
  <c r="J9"/>
  <c r="I10"/>
  <c r="J10" s="1"/>
  <c r="I11"/>
  <c r="J11"/>
  <c r="J31" l="1"/>
  <c r="O31" s="1"/>
  <c r="J19"/>
  <c r="O19" s="1"/>
  <c r="J7"/>
  <c r="O7" s="1"/>
</calcChain>
</file>

<file path=xl/sharedStrings.xml><?xml version="1.0" encoding="utf-8"?>
<sst xmlns="http://schemas.openxmlformats.org/spreadsheetml/2006/main" count="102" uniqueCount="84">
  <si>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</si>
  <si>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</si>
  <si>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</si>
  <si>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</si>
  <si>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</si>
  <si>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</si>
  <si>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</si>
  <si>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</si>
  <si>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</si>
  <si>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</si>
  <si>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</si>
  <si>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</si>
  <si>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</si>
  <si>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</si>
  <si>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</si>
  <si>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</si>
  <si>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</si>
  <si>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</si>
  <si>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</si>
  <si>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</si>
  <si>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</si>
  <si>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</si>
  <si>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</si>
  <si>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</si>
  <si>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</si>
  <si>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</si>
  <si>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</si>
  <si>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</si>
  <si>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</si>
  <si>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</si>
  <si>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</si>
  <si>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</si>
  <si>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</si>
  <si>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</si>
  <si>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</si>
  <si>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</si>
  <si>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</si>
  <si>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</si>
  <si>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</si>
  <si>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</si>
  <si>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</si>
  <si>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</si>
  <si>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</si>
  <si>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</si>
  <si>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</si>
  <si>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</si>
  <si>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</si>
  <si>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</si>
  <si>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</si>
  <si>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</si>
  <si>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</si>
  <si>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</si>
  <si>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</si>
  <si>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</si>
  <si>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</si>
  <si>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</si>
  <si>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</si>
  <si>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</si>
  <si>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</si>
  <si>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 xml:space="preserve">Муниципальная программа "Развитие муниципальной службы в  Красноармейском сельском поселении Торбеевского муниципального районе"(2015-2018г)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</si>
  <si>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средств и методов информирования населения о деятельности органов местного самоуправления Красноармейского сельского поселения
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</si>
  <si>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самоуправленеия    
               Красноармейского сельского поселения на 2014 - 2018 годы"
</t>
  </si>
  <si>
    <t>«Профилактика экстремизма и терроризма на территории Красноармейского сельского поселения Торбеевского муниципального района Республики Мордовия  на 2015-2018 годы»</t>
  </si>
  <si>
    <t xml:space="preserve">1.Разработка плана профилактических мер,                                направленных на              предупреждение экстремистской          деятельности, в том числе на            выявление и последующее      
устранение причин и условий, способствующих осуществлению экстремистской деятельности на территории Красноармейского сельского поселения
2.Распространение       информации и материалов, содействующих повышению            уровня толерантного сознания среди молодежи  3.Организация работы по утверждению в сознании молодых людей идеи  личной и коллективной        обязанности уважать права    человека и разнообразие в   нашем обществе, формированию  нетерпимости к любым         проявлениям экстремизма                  4.Информирование населения поселения по вопросам противодействия терроризму,    предупреждению террористических актов,   поведения в чрезвычайных ситуациях                                                5.Проведение тематических мероприятий для детей и молодёжи                                                6.Выявление экстремистских надписей на зданиях и элементах инфраструктуры
 7. Проведение обследования и категорирование мест массового пребывания людей, расположенных на территории поселения             </t>
  </si>
  <si>
    <t>Сводный годовой отчет об эффективности реализации  муниципальных программ  Красноармейского сельского поселения за 2018 год</t>
  </si>
  <si>
    <t>Информация по выполнению основных мероприятий за 2018 год</t>
  </si>
  <si>
    <t>Число основных мероприятий, запланированных к реализации в 2018 г., единиц</t>
  </si>
  <si>
    <t>Объем финансовых средств, запланированный по программе на                                                                                 2018 г., тыс. рублей</t>
  </si>
  <si>
    <t>Фактически освоенный объем финансирования программы за 2018 г., тыс. рублей</t>
  </si>
  <si>
    <t>Целевое значение на 2018 г.</t>
  </si>
  <si>
    <t>Фактическое значение за 2018 г.</t>
  </si>
  <si>
    <t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</t>
  </si>
  <si>
    <t xml:space="preserve">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</t>
  </si>
  <si>
    <t>3. доля граждан, которые удовлетворены деятельностью органов местного самоуправления</t>
  </si>
  <si>
    <t>4. доля граждан, которые удовлетворены качеством муниципальных услуг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</si>
  <si>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Красноармейского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                                                        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</si>
  <si>
    <t>1. Доля органов местного самоуправления в которых имеются специалисты, прошедшие повышение квалификации по данной теме</t>
  </si>
  <si>
    <t>2.  Доля нормативных правовых актов,  принятых без проведения антикоррупционной экспертизы</t>
  </si>
  <si>
    <t>3. Доля органов местного самоуправления, принявших антикоррупционные программы</t>
  </si>
  <si>
    <t>4. Доля обращений граждан и организаций, сталкивающихся с проявлениями коррупции по результатам проверок при которых выявлены правонарушения</t>
  </si>
  <si>
    <t>1. увеличение количества проведенных в муниципальном образовании мероприятий по профилактике терроризма и экстремизма</t>
  </si>
  <si>
    <t>2. количество специалистов, прошедших обучение по профилактике терроризма и экстремизма</t>
  </si>
  <si>
    <t>3. количество национальных этнокультурных объединений  в поселении</t>
  </si>
  <si>
    <t>4. отсутствие вступивших в законную силу приговоров и постановлений  о совершении правонарушений террористической и экстремисткой направленности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</si>
</sst>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5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4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1" fillId="0" borderId="2" xfId="2" applyNumberFormat="1" applyFont="1" applyFill="1" applyBorder="1" applyAlignment="1">
      <alignment horizontal="left" vertical="top" wrapText="1"/>
    </xf>
    <xf numFmtId="0" fontId="23" fillId="0" borderId="2" xfId="2" applyNumberFormat="1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24" fillId="0" borderId="2" xfId="106" applyNumberFormat="1" applyFont="1" applyFill="1" applyBorder="1" applyAlignment="1">
      <alignment horizontal="left" vertical="top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42"/>
  <sheetViews>
    <sheetView tabSelected="1" view="pageBreakPreview" zoomScale="60" zoomScaleNormal="43" workbookViewId="0">
      <selection activeCell="L35" sqref="L35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99" t="s">
        <v>64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</row>
    <row r="3" spans="1:130" s="30" customFormat="1" ht="23.45" customHeight="1" thickBot="1">
      <c r="Q3" s="31"/>
      <c r="R3" s="31"/>
    </row>
    <row r="4" spans="1:130" s="32" customFormat="1" ht="57" customHeight="1">
      <c r="A4" s="110" t="s">
        <v>0</v>
      </c>
      <c r="B4" s="103" t="s">
        <v>36</v>
      </c>
      <c r="C4" s="107" t="s">
        <v>65</v>
      </c>
      <c r="D4" s="108"/>
      <c r="E4" s="109"/>
      <c r="F4" s="112" t="s">
        <v>40</v>
      </c>
      <c r="G4" s="113"/>
      <c r="H4" s="113"/>
      <c r="I4" s="113"/>
      <c r="J4" s="114"/>
      <c r="K4" s="115" t="s">
        <v>45</v>
      </c>
      <c r="L4" s="115"/>
      <c r="M4" s="115"/>
      <c r="N4" s="115"/>
      <c r="O4" s="103" t="s">
        <v>49</v>
      </c>
      <c r="P4" s="105" t="s">
        <v>52</v>
      </c>
      <c r="Q4" s="33"/>
      <c r="R4" s="33"/>
    </row>
    <row r="5" spans="1:130" s="32" customFormat="1" ht="168" customHeight="1">
      <c r="A5" s="111"/>
      <c r="B5" s="104"/>
      <c r="C5" s="41" t="s">
        <v>66</v>
      </c>
      <c r="D5" s="41" t="s">
        <v>37</v>
      </c>
      <c r="E5" s="42" t="s">
        <v>38</v>
      </c>
      <c r="F5" s="42" t="s">
        <v>3</v>
      </c>
      <c r="G5" s="41" t="s">
        <v>67</v>
      </c>
      <c r="H5" s="41" t="s">
        <v>68</v>
      </c>
      <c r="I5" s="43" t="s">
        <v>42</v>
      </c>
      <c r="J5" s="43" t="s">
        <v>43</v>
      </c>
      <c r="K5" s="43" t="s">
        <v>50</v>
      </c>
      <c r="L5" s="44" t="s">
        <v>69</v>
      </c>
      <c r="M5" s="44" t="s">
        <v>70</v>
      </c>
      <c r="N5" s="44" t="s">
        <v>47</v>
      </c>
      <c r="O5" s="104"/>
      <c r="P5" s="106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48</v>
      </c>
      <c r="O6" s="46" t="s">
        <v>58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93">
        <v>1</v>
      </c>
      <c r="B7" s="116" t="s">
        <v>59</v>
      </c>
      <c r="C7" s="68">
        <v>8</v>
      </c>
      <c r="D7" s="68">
        <v>8</v>
      </c>
      <c r="E7" s="68">
        <f>D7/C7*100</f>
        <v>100</v>
      </c>
      <c r="F7" s="40" t="s">
        <v>6</v>
      </c>
      <c r="G7" s="48">
        <v>1</v>
      </c>
      <c r="H7" s="48">
        <v>8.5</v>
      </c>
      <c r="I7" s="48">
        <f>H7/G7*100</f>
        <v>850</v>
      </c>
      <c r="J7" s="70">
        <f>E7/I7*100</f>
        <v>11.76470588235294</v>
      </c>
      <c r="K7" s="71" t="s">
        <v>71</v>
      </c>
      <c r="L7" s="49">
        <v>1</v>
      </c>
      <c r="M7" s="50">
        <v>1</v>
      </c>
      <c r="N7" s="51">
        <f>M7/L7*100</f>
        <v>100</v>
      </c>
      <c r="O7" s="75">
        <f>N18*J7/100</f>
        <v>12.941176470588234</v>
      </c>
      <c r="P7" s="78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94"/>
      <c r="B8" s="97"/>
      <c r="C8" s="81" t="s">
        <v>60</v>
      </c>
      <c r="D8" s="82"/>
      <c r="E8" s="83"/>
      <c r="F8" s="52" t="s">
        <v>55</v>
      </c>
      <c r="G8" s="53"/>
      <c r="H8" s="53"/>
      <c r="I8" s="48" t="e">
        <f>H8/G8*100</f>
        <v>#DIV/0!</v>
      </c>
      <c r="J8" s="70" t="e">
        <f>E8/I8*100</f>
        <v>#DIV/0!</v>
      </c>
      <c r="K8" s="73" t="s">
        <v>72</v>
      </c>
      <c r="L8" s="44">
        <v>2</v>
      </c>
      <c r="M8" s="50">
        <v>2</v>
      </c>
      <c r="N8" s="51">
        <f t="shared" ref="N8:N17" si="0">M8/L8*100</f>
        <v>100</v>
      </c>
      <c r="O8" s="76"/>
      <c r="P8" s="79"/>
      <c r="Q8" s="33"/>
      <c r="R8" s="33"/>
    </row>
    <row r="9" spans="1:130" s="32" customFormat="1" ht="76.5" customHeight="1">
      <c r="A9" s="94"/>
      <c r="B9" s="97"/>
      <c r="C9" s="84"/>
      <c r="D9" s="85"/>
      <c r="E9" s="86"/>
      <c r="F9" s="52" t="s">
        <v>54</v>
      </c>
      <c r="G9" s="53"/>
      <c r="H9" s="53"/>
      <c r="I9" s="48" t="e">
        <f>H9/G9*100</f>
        <v>#DIV/0!</v>
      </c>
      <c r="J9" s="70" t="e">
        <f>E9/I9*100</f>
        <v>#DIV/0!</v>
      </c>
      <c r="K9" s="74" t="s">
        <v>73</v>
      </c>
      <c r="L9" s="49">
        <v>45</v>
      </c>
      <c r="M9" s="50">
        <v>45</v>
      </c>
      <c r="N9" s="51">
        <f t="shared" si="0"/>
        <v>100</v>
      </c>
      <c r="O9" s="76"/>
      <c r="P9" s="79"/>
      <c r="Q9" s="33"/>
      <c r="R9" s="33"/>
    </row>
    <row r="10" spans="1:130" s="32" customFormat="1" ht="65.25" customHeight="1">
      <c r="A10" s="94"/>
      <c r="B10" s="97"/>
      <c r="C10" s="84"/>
      <c r="D10" s="85"/>
      <c r="E10" s="86"/>
      <c r="F10" s="52" t="s">
        <v>56</v>
      </c>
      <c r="G10" s="53">
        <v>1</v>
      </c>
      <c r="H10" s="53">
        <v>8.5</v>
      </c>
      <c r="I10" s="48">
        <f>H10/G10*100</f>
        <v>850</v>
      </c>
      <c r="J10" s="70">
        <f>E10/I10*100</f>
        <v>0</v>
      </c>
      <c r="K10" s="72" t="s">
        <v>74</v>
      </c>
      <c r="L10" s="49">
        <v>50</v>
      </c>
      <c r="M10" s="50">
        <v>50</v>
      </c>
      <c r="N10" s="51">
        <f t="shared" si="0"/>
        <v>100</v>
      </c>
      <c r="O10" s="76"/>
      <c r="P10" s="79"/>
      <c r="Q10" s="33"/>
      <c r="R10" s="33"/>
    </row>
    <row r="11" spans="1:130" s="32" customFormat="1" ht="86.25" customHeight="1">
      <c r="A11" s="94"/>
      <c r="B11" s="97"/>
      <c r="C11" s="84"/>
      <c r="D11" s="85"/>
      <c r="E11" s="86"/>
      <c r="F11" s="55" t="s">
        <v>57</v>
      </c>
      <c r="G11" s="53"/>
      <c r="H11" s="53"/>
      <c r="I11" s="48" t="e">
        <f>H11/G11*100</f>
        <v>#DIV/0!</v>
      </c>
      <c r="J11" s="70" t="e">
        <f>E11/I11*100</f>
        <v>#DIV/0!</v>
      </c>
      <c r="K11" s="54">
        <v>5</v>
      </c>
      <c r="L11" s="49"/>
      <c r="M11" s="50"/>
      <c r="N11" s="51" t="e">
        <f t="shared" si="0"/>
        <v>#DIV/0!</v>
      </c>
      <c r="O11" s="76"/>
      <c r="P11" s="79"/>
      <c r="Q11" s="34"/>
      <c r="R11" s="33"/>
    </row>
    <row r="12" spans="1:130" ht="71.25" customHeight="1">
      <c r="A12" s="94"/>
      <c r="B12" s="97"/>
      <c r="C12" s="84"/>
      <c r="D12" s="85"/>
      <c r="E12" s="86"/>
      <c r="F12" s="56"/>
      <c r="G12" s="57"/>
      <c r="H12" s="57"/>
      <c r="I12" s="57"/>
      <c r="J12" s="58"/>
      <c r="K12" s="59">
        <v>6</v>
      </c>
      <c r="L12" s="60"/>
      <c r="M12" s="60"/>
      <c r="N12" s="51" t="e">
        <f t="shared" si="0"/>
        <v>#DIV/0!</v>
      </c>
      <c r="O12" s="76"/>
      <c r="P12" s="79"/>
    </row>
    <row r="13" spans="1:130" ht="66.75" customHeight="1">
      <c r="A13" s="94"/>
      <c r="B13" s="97"/>
      <c r="C13" s="84"/>
      <c r="D13" s="85"/>
      <c r="E13" s="86"/>
      <c r="F13" s="61"/>
      <c r="G13" s="62"/>
      <c r="H13" s="62"/>
      <c r="I13" s="62"/>
      <c r="J13" s="63"/>
      <c r="K13" s="59">
        <v>7</v>
      </c>
      <c r="L13" s="60"/>
      <c r="M13" s="60"/>
      <c r="N13" s="51" t="e">
        <f t="shared" si="0"/>
        <v>#DIV/0!</v>
      </c>
      <c r="O13" s="76"/>
      <c r="P13" s="79"/>
    </row>
    <row r="14" spans="1:130" ht="63.75" customHeight="1">
      <c r="A14" s="94"/>
      <c r="B14" s="97"/>
      <c r="C14" s="84"/>
      <c r="D14" s="85"/>
      <c r="E14" s="86"/>
      <c r="F14" s="61"/>
      <c r="G14" s="62"/>
      <c r="H14" s="62"/>
      <c r="I14" s="62"/>
      <c r="J14" s="63"/>
      <c r="K14" s="59">
        <v>8</v>
      </c>
      <c r="L14" s="60"/>
      <c r="M14" s="60"/>
      <c r="N14" s="51" t="e">
        <f t="shared" si="0"/>
        <v>#DIV/0!</v>
      </c>
      <c r="O14" s="76"/>
      <c r="P14" s="79"/>
    </row>
    <row r="15" spans="1:130" ht="57.75" customHeight="1">
      <c r="A15" s="94"/>
      <c r="B15" s="97"/>
      <c r="C15" s="84"/>
      <c r="D15" s="85"/>
      <c r="E15" s="86"/>
      <c r="F15" s="61"/>
      <c r="G15" s="62"/>
      <c r="H15" s="62"/>
      <c r="I15" s="62"/>
      <c r="J15" s="63"/>
      <c r="K15" s="59">
        <v>9</v>
      </c>
      <c r="L15" s="60"/>
      <c r="M15" s="60"/>
      <c r="N15" s="51" t="e">
        <f t="shared" si="0"/>
        <v>#DIV/0!</v>
      </c>
      <c r="O15" s="76"/>
      <c r="P15" s="79"/>
    </row>
    <row r="16" spans="1:130" ht="66.75" customHeight="1">
      <c r="A16" s="94"/>
      <c r="B16" s="97"/>
      <c r="C16" s="84"/>
      <c r="D16" s="85"/>
      <c r="E16" s="86"/>
      <c r="F16" s="61"/>
      <c r="G16" s="62"/>
      <c r="H16" s="62"/>
      <c r="I16" s="62"/>
      <c r="J16" s="63"/>
      <c r="K16" s="59">
        <v>10</v>
      </c>
      <c r="L16" s="60"/>
      <c r="M16" s="60"/>
      <c r="N16" s="51" t="e">
        <f t="shared" si="0"/>
        <v>#DIV/0!</v>
      </c>
      <c r="O16" s="76"/>
      <c r="P16" s="79"/>
    </row>
    <row r="17" spans="1:129" ht="60" customHeight="1">
      <c r="A17" s="94"/>
      <c r="B17" s="97"/>
      <c r="C17" s="84"/>
      <c r="D17" s="85"/>
      <c r="E17" s="86"/>
      <c r="F17" s="61"/>
      <c r="G17" s="62"/>
      <c r="H17" s="62"/>
      <c r="I17" s="62"/>
      <c r="J17" s="63"/>
      <c r="K17" s="64" t="s">
        <v>46</v>
      </c>
      <c r="L17" s="60"/>
      <c r="M17" s="60"/>
      <c r="N17" s="51" t="e">
        <f t="shared" si="0"/>
        <v>#DIV/0!</v>
      </c>
      <c r="O17" s="76"/>
      <c r="P17" s="79"/>
    </row>
    <row r="18" spans="1:129" ht="60" customHeight="1" thickBot="1">
      <c r="A18" s="95"/>
      <c r="B18" s="98"/>
      <c r="C18" s="87"/>
      <c r="D18" s="88"/>
      <c r="E18" s="89"/>
      <c r="F18" s="65"/>
      <c r="G18" s="66"/>
      <c r="H18" s="66"/>
      <c r="I18" s="66"/>
      <c r="J18" s="67"/>
      <c r="K18" s="100" t="s">
        <v>51</v>
      </c>
      <c r="L18" s="101"/>
      <c r="M18" s="102"/>
      <c r="N18" s="69">
        <v>110</v>
      </c>
      <c r="O18" s="77"/>
      <c r="P18" s="80"/>
    </row>
    <row r="19" spans="1:129" s="32" customFormat="1" ht="66.75" customHeight="1">
      <c r="A19" s="93">
        <v>2</v>
      </c>
      <c r="B19" s="96" t="s">
        <v>61</v>
      </c>
      <c r="C19" s="68">
        <v>4</v>
      </c>
      <c r="D19" s="68">
        <v>4</v>
      </c>
      <c r="E19" s="68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70" t="e">
        <f>E19/I19*100</f>
        <v>#DIV/0!</v>
      </c>
      <c r="K19" s="145" t="s">
        <v>76</v>
      </c>
      <c r="L19" s="49">
        <v>0</v>
      </c>
      <c r="M19" s="50">
        <v>0</v>
      </c>
      <c r="N19" s="51" t="e">
        <f>M19/L19*100</f>
        <v>#DIV/0!</v>
      </c>
      <c r="O19" s="75" t="e">
        <f>N30*J19/100</f>
        <v>#VALUE!</v>
      </c>
      <c r="P19" s="78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94"/>
      <c r="B20" s="97"/>
      <c r="C20" s="81" t="s">
        <v>75</v>
      </c>
      <c r="D20" s="82"/>
      <c r="E20" s="83"/>
      <c r="F20" s="52" t="s">
        <v>55</v>
      </c>
      <c r="G20" s="53"/>
      <c r="H20" s="53"/>
      <c r="I20" s="48" t="e">
        <f>H20/G20*100</f>
        <v>#DIV/0!</v>
      </c>
      <c r="J20" s="70" t="e">
        <f>E20/I20*100</f>
        <v>#DIV/0!</v>
      </c>
      <c r="K20" s="74" t="s">
        <v>77</v>
      </c>
      <c r="L20" s="44">
        <v>0</v>
      </c>
      <c r="M20" s="50">
        <v>0</v>
      </c>
      <c r="N20" s="51" t="e">
        <f t="shared" ref="N20:N29" si="1">M20/L20*100</f>
        <v>#DIV/0!</v>
      </c>
      <c r="O20" s="76"/>
      <c r="P20" s="79"/>
      <c r="Q20" s="33"/>
      <c r="R20" s="33"/>
    </row>
    <row r="21" spans="1:129" s="32" customFormat="1" ht="76.5" customHeight="1">
      <c r="A21" s="94"/>
      <c r="B21" s="97"/>
      <c r="C21" s="84"/>
      <c r="D21" s="85"/>
      <c r="E21" s="86"/>
      <c r="F21" s="52" t="s">
        <v>54</v>
      </c>
      <c r="G21" s="53"/>
      <c r="H21" s="53"/>
      <c r="I21" s="48" t="e">
        <f>H21/G21*100</f>
        <v>#DIV/0!</v>
      </c>
      <c r="J21" s="70" t="e">
        <f>E21/I21*100</f>
        <v>#DIV/0!</v>
      </c>
      <c r="K21" s="72" t="s">
        <v>78</v>
      </c>
      <c r="L21" s="49">
        <v>1</v>
      </c>
      <c r="M21" s="50">
        <v>1</v>
      </c>
      <c r="N21" s="51">
        <f t="shared" si="1"/>
        <v>100</v>
      </c>
      <c r="O21" s="76"/>
      <c r="P21" s="79"/>
      <c r="Q21" s="33"/>
      <c r="R21" s="33"/>
    </row>
    <row r="22" spans="1:129" s="32" customFormat="1" ht="65.25" customHeight="1">
      <c r="A22" s="94"/>
      <c r="B22" s="97"/>
      <c r="C22" s="84"/>
      <c r="D22" s="85"/>
      <c r="E22" s="86"/>
      <c r="F22" s="52" t="s">
        <v>56</v>
      </c>
      <c r="G22" s="53"/>
      <c r="H22" s="53"/>
      <c r="I22" s="48" t="e">
        <f>H22/G22*100</f>
        <v>#DIV/0!</v>
      </c>
      <c r="J22" s="70" t="e">
        <f>E22/I22*100</f>
        <v>#DIV/0!</v>
      </c>
      <c r="K22" s="74" t="s">
        <v>79</v>
      </c>
      <c r="L22" s="49">
        <v>0</v>
      </c>
      <c r="M22" s="50">
        <v>0</v>
      </c>
      <c r="N22" s="51" t="e">
        <f t="shared" si="1"/>
        <v>#DIV/0!</v>
      </c>
      <c r="O22" s="76"/>
      <c r="P22" s="79"/>
      <c r="Q22" s="33"/>
      <c r="R22" s="33"/>
    </row>
    <row r="23" spans="1:129" s="32" customFormat="1" ht="86.25" customHeight="1">
      <c r="A23" s="94"/>
      <c r="B23" s="97"/>
      <c r="C23" s="84"/>
      <c r="D23" s="85"/>
      <c r="E23" s="86"/>
      <c r="F23" s="55" t="s">
        <v>57</v>
      </c>
      <c r="G23" s="53"/>
      <c r="H23" s="53"/>
      <c r="I23" s="48" t="e">
        <f>H23/G23*100</f>
        <v>#DIV/0!</v>
      </c>
      <c r="J23" s="70" t="e">
        <f>E23/I23*100</f>
        <v>#DIV/0!</v>
      </c>
      <c r="K23" s="54">
        <v>5</v>
      </c>
      <c r="L23" s="49"/>
      <c r="M23" s="50"/>
      <c r="N23" s="51" t="e">
        <f t="shared" si="1"/>
        <v>#DIV/0!</v>
      </c>
      <c r="O23" s="76"/>
      <c r="P23" s="79"/>
      <c r="Q23" s="34"/>
      <c r="R23" s="33"/>
    </row>
    <row r="24" spans="1:129" ht="71.25" customHeight="1">
      <c r="A24" s="94"/>
      <c r="B24" s="97"/>
      <c r="C24" s="84"/>
      <c r="D24" s="85"/>
      <c r="E24" s="86"/>
      <c r="F24" s="56"/>
      <c r="G24" s="57"/>
      <c r="H24" s="57"/>
      <c r="I24" s="57"/>
      <c r="J24" s="58"/>
      <c r="K24" s="59">
        <v>6</v>
      </c>
      <c r="L24" s="60"/>
      <c r="M24" s="60"/>
      <c r="N24" s="51" t="e">
        <f t="shared" si="1"/>
        <v>#DIV/0!</v>
      </c>
      <c r="O24" s="76"/>
      <c r="P24" s="79"/>
    </row>
    <row r="25" spans="1:129" ht="66.75" customHeight="1">
      <c r="A25" s="94"/>
      <c r="B25" s="97"/>
      <c r="C25" s="84"/>
      <c r="D25" s="85"/>
      <c r="E25" s="86"/>
      <c r="F25" s="61"/>
      <c r="G25" s="62"/>
      <c r="H25" s="62"/>
      <c r="I25" s="62"/>
      <c r="J25" s="63"/>
      <c r="K25" s="59">
        <v>7</v>
      </c>
      <c r="L25" s="60"/>
      <c r="M25" s="60"/>
      <c r="N25" s="51" t="e">
        <f t="shared" si="1"/>
        <v>#DIV/0!</v>
      </c>
      <c r="O25" s="76"/>
      <c r="P25" s="79"/>
    </row>
    <row r="26" spans="1:129" ht="63.75" customHeight="1">
      <c r="A26" s="94"/>
      <c r="B26" s="97"/>
      <c r="C26" s="84"/>
      <c r="D26" s="85"/>
      <c r="E26" s="86"/>
      <c r="F26" s="61"/>
      <c r="G26" s="62"/>
      <c r="H26" s="62"/>
      <c r="I26" s="62"/>
      <c r="J26" s="63"/>
      <c r="K26" s="59">
        <v>8</v>
      </c>
      <c r="L26" s="60"/>
      <c r="M26" s="60"/>
      <c r="N26" s="51" t="e">
        <f t="shared" si="1"/>
        <v>#DIV/0!</v>
      </c>
      <c r="O26" s="76"/>
      <c r="P26" s="79"/>
    </row>
    <row r="27" spans="1:129" ht="57.75" customHeight="1">
      <c r="A27" s="94"/>
      <c r="B27" s="97"/>
      <c r="C27" s="84"/>
      <c r="D27" s="85"/>
      <c r="E27" s="86"/>
      <c r="F27" s="61"/>
      <c r="G27" s="62"/>
      <c r="H27" s="62"/>
      <c r="I27" s="62"/>
      <c r="J27" s="63"/>
      <c r="K27" s="59">
        <v>9</v>
      </c>
      <c r="L27" s="60"/>
      <c r="M27" s="60"/>
      <c r="N27" s="51" t="e">
        <f t="shared" si="1"/>
        <v>#DIV/0!</v>
      </c>
      <c r="O27" s="76"/>
      <c r="P27" s="79"/>
    </row>
    <row r="28" spans="1:129" ht="66.75" customHeight="1">
      <c r="A28" s="94"/>
      <c r="B28" s="97"/>
      <c r="C28" s="84"/>
      <c r="D28" s="85"/>
      <c r="E28" s="86"/>
      <c r="F28" s="61"/>
      <c r="G28" s="62"/>
      <c r="H28" s="62"/>
      <c r="I28" s="62"/>
      <c r="J28" s="63"/>
      <c r="K28" s="59">
        <v>10</v>
      </c>
      <c r="L28" s="60"/>
      <c r="M28" s="60"/>
      <c r="N28" s="51" t="e">
        <f t="shared" si="1"/>
        <v>#DIV/0!</v>
      </c>
      <c r="O28" s="76"/>
      <c r="P28" s="79"/>
    </row>
    <row r="29" spans="1:129" ht="60" customHeight="1">
      <c r="A29" s="94"/>
      <c r="B29" s="97"/>
      <c r="C29" s="84"/>
      <c r="D29" s="85"/>
      <c r="E29" s="86"/>
      <c r="F29" s="61"/>
      <c r="G29" s="62"/>
      <c r="H29" s="62"/>
      <c r="I29" s="62"/>
      <c r="J29" s="63"/>
      <c r="K29" s="64" t="s">
        <v>46</v>
      </c>
      <c r="L29" s="60"/>
      <c r="M29" s="60"/>
      <c r="N29" s="51" t="e">
        <f t="shared" si="1"/>
        <v>#DIV/0!</v>
      </c>
      <c r="O29" s="76"/>
      <c r="P29" s="79"/>
    </row>
    <row r="30" spans="1:129" ht="60" customHeight="1" thickBot="1">
      <c r="A30" s="95"/>
      <c r="B30" s="98"/>
      <c r="C30" s="87"/>
      <c r="D30" s="88"/>
      <c r="E30" s="89"/>
      <c r="F30" s="65"/>
      <c r="G30" s="66"/>
      <c r="H30" s="66"/>
      <c r="I30" s="66"/>
      <c r="J30" s="67"/>
      <c r="K30" s="90" t="s">
        <v>51</v>
      </c>
      <c r="L30" s="91"/>
      <c r="M30" s="92"/>
      <c r="N30" s="69" t="s">
        <v>53</v>
      </c>
      <c r="O30" s="77"/>
      <c r="P30" s="80"/>
    </row>
    <row r="31" spans="1:129" s="32" customFormat="1" ht="66.75" customHeight="1">
      <c r="A31" s="93">
        <v>3</v>
      </c>
      <c r="B31" s="96" t="s">
        <v>62</v>
      </c>
      <c r="C31" s="68">
        <v>7</v>
      </c>
      <c r="D31" s="68">
        <v>7</v>
      </c>
      <c r="E31" s="68">
        <f>D31/C31*100</f>
        <v>100</v>
      </c>
      <c r="F31" s="40" t="s">
        <v>6</v>
      </c>
      <c r="G31" s="48">
        <v>0</v>
      </c>
      <c r="H31" s="48">
        <v>0</v>
      </c>
      <c r="I31" s="48" t="e">
        <f>H31/G31*100</f>
        <v>#DIV/0!</v>
      </c>
      <c r="J31" s="70" t="e">
        <f>E31/I31*100</f>
        <v>#DIV/0!</v>
      </c>
      <c r="K31" s="71" t="s">
        <v>80</v>
      </c>
      <c r="L31" s="49">
        <v>1</v>
      </c>
      <c r="M31" s="50">
        <v>1</v>
      </c>
      <c r="N31" s="51">
        <f>M31/L31*100</f>
        <v>100</v>
      </c>
      <c r="O31" s="75" t="e">
        <f>N42*J31/100</f>
        <v>#VALUE!</v>
      </c>
      <c r="P31" s="78"/>
      <c r="Q31" s="37"/>
      <c r="R31" s="37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</row>
    <row r="32" spans="1:129" s="32" customFormat="1" ht="79.5" customHeight="1">
      <c r="A32" s="94"/>
      <c r="B32" s="97"/>
      <c r="C32" s="81" t="s">
        <v>63</v>
      </c>
      <c r="D32" s="82"/>
      <c r="E32" s="83"/>
      <c r="F32" s="52" t="s">
        <v>55</v>
      </c>
      <c r="G32" s="53"/>
      <c r="H32" s="53"/>
      <c r="I32" s="48" t="e">
        <f>H32/G32*100</f>
        <v>#DIV/0!</v>
      </c>
      <c r="J32" s="70" t="e">
        <f>E32/I32*100</f>
        <v>#DIV/0!</v>
      </c>
      <c r="K32" s="72" t="s">
        <v>81</v>
      </c>
      <c r="L32" s="44">
        <v>0</v>
      </c>
      <c r="M32" s="50">
        <v>0</v>
      </c>
      <c r="N32" s="51" t="e">
        <f t="shared" ref="N32:N41" si="2">M32/L32*100</f>
        <v>#DIV/0!</v>
      </c>
      <c r="O32" s="76"/>
      <c r="P32" s="79"/>
      <c r="Q32" s="33"/>
      <c r="R32" s="33"/>
    </row>
    <row r="33" spans="1:18" s="32" customFormat="1" ht="76.5" customHeight="1">
      <c r="A33" s="94"/>
      <c r="B33" s="97"/>
      <c r="C33" s="84"/>
      <c r="D33" s="85"/>
      <c r="E33" s="86"/>
      <c r="F33" s="52" t="s">
        <v>54</v>
      </c>
      <c r="G33" s="53"/>
      <c r="H33" s="53"/>
      <c r="I33" s="48" t="e">
        <f>H33/G33*100</f>
        <v>#DIV/0!</v>
      </c>
      <c r="J33" s="70" t="e">
        <f>E33/I33*100</f>
        <v>#DIV/0!</v>
      </c>
      <c r="K33" s="72" t="s">
        <v>82</v>
      </c>
      <c r="L33" s="49">
        <v>0</v>
      </c>
      <c r="M33" s="50">
        <v>0</v>
      </c>
      <c r="N33" s="51" t="e">
        <f t="shared" si="2"/>
        <v>#DIV/0!</v>
      </c>
      <c r="O33" s="76"/>
      <c r="P33" s="79"/>
      <c r="Q33" s="33"/>
      <c r="R33" s="33"/>
    </row>
    <row r="34" spans="1:18" s="32" customFormat="1" ht="65.25" customHeight="1">
      <c r="A34" s="94"/>
      <c r="B34" s="97"/>
      <c r="C34" s="84"/>
      <c r="D34" s="85"/>
      <c r="E34" s="86"/>
      <c r="F34" s="52" t="s">
        <v>56</v>
      </c>
      <c r="G34" s="53"/>
      <c r="H34" s="53"/>
      <c r="I34" s="48" t="e">
        <f>H34/G34*100</f>
        <v>#DIV/0!</v>
      </c>
      <c r="J34" s="70" t="e">
        <f>E34/I34*100</f>
        <v>#DIV/0!</v>
      </c>
      <c r="K34" s="72" t="s">
        <v>83</v>
      </c>
      <c r="L34" s="49">
        <v>0</v>
      </c>
      <c r="M34" s="50">
        <v>0</v>
      </c>
      <c r="N34" s="51" t="e">
        <f t="shared" si="2"/>
        <v>#DIV/0!</v>
      </c>
      <c r="O34" s="76"/>
      <c r="P34" s="79"/>
      <c r="Q34" s="33"/>
      <c r="R34" s="33"/>
    </row>
    <row r="35" spans="1:18" s="32" customFormat="1" ht="86.25" customHeight="1">
      <c r="A35" s="94"/>
      <c r="B35" s="97"/>
      <c r="C35" s="84"/>
      <c r="D35" s="85"/>
      <c r="E35" s="86"/>
      <c r="F35" s="55" t="s">
        <v>57</v>
      </c>
      <c r="G35" s="53"/>
      <c r="H35" s="53"/>
      <c r="I35" s="48" t="e">
        <f>H35/G35*100</f>
        <v>#DIV/0!</v>
      </c>
      <c r="J35" s="70" t="e">
        <f>E35/I35*100</f>
        <v>#DIV/0!</v>
      </c>
      <c r="K35" s="54">
        <v>5</v>
      </c>
      <c r="L35" s="49"/>
      <c r="M35" s="50"/>
      <c r="N35" s="51" t="e">
        <f t="shared" si="2"/>
        <v>#DIV/0!</v>
      </c>
      <c r="O35" s="76"/>
      <c r="P35" s="79"/>
      <c r="Q35" s="34"/>
      <c r="R35" s="33"/>
    </row>
    <row r="36" spans="1:18" ht="71.25" customHeight="1">
      <c r="A36" s="94"/>
      <c r="B36" s="97"/>
      <c r="C36" s="84"/>
      <c r="D36" s="85"/>
      <c r="E36" s="86"/>
      <c r="F36" s="56"/>
      <c r="G36" s="57"/>
      <c r="H36" s="57"/>
      <c r="I36" s="57"/>
      <c r="J36" s="58"/>
      <c r="K36" s="59">
        <v>6</v>
      </c>
      <c r="L36" s="60"/>
      <c r="M36" s="60"/>
      <c r="N36" s="51" t="e">
        <f t="shared" si="2"/>
        <v>#DIV/0!</v>
      </c>
      <c r="O36" s="76"/>
      <c r="P36" s="79"/>
    </row>
    <row r="37" spans="1:18" ht="66.75" customHeight="1">
      <c r="A37" s="94"/>
      <c r="B37" s="97"/>
      <c r="C37" s="84"/>
      <c r="D37" s="85"/>
      <c r="E37" s="86"/>
      <c r="F37" s="61"/>
      <c r="G37" s="62"/>
      <c r="H37" s="62"/>
      <c r="I37" s="62"/>
      <c r="J37" s="63"/>
      <c r="K37" s="59">
        <v>7</v>
      </c>
      <c r="L37" s="60"/>
      <c r="M37" s="60"/>
      <c r="N37" s="51" t="e">
        <f t="shared" si="2"/>
        <v>#DIV/0!</v>
      </c>
      <c r="O37" s="76"/>
      <c r="P37" s="79"/>
    </row>
    <row r="38" spans="1:18" ht="63.75" customHeight="1">
      <c r="A38" s="94"/>
      <c r="B38" s="97"/>
      <c r="C38" s="84"/>
      <c r="D38" s="85"/>
      <c r="E38" s="86"/>
      <c r="F38" s="61"/>
      <c r="G38" s="62"/>
      <c r="H38" s="62"/>
      <c r="I38" s="62"/>
      <c r="J38" s="63"/>
      <c r="K38" s="59">
        <v>8</v>
      </c>
      <c r="L38" s="60"/>
      <c r="M38" s="60"/>
      <c r="N38" s="51" t="e">
        <f t="shared" si="2"/>
        <v>#DIV/0!</v>
      </c>
      <c r="O38" s="76"/>
      <c r="P38" s="79"/>
    </row>
    <row r="39" spans="1:18" ht="57.75" customHeight="1">
      <c r="A39" s="94"/>
      <c r="B39" s="97"/>
      <c r="C39" s="84"/>
      <c r="D39" s="85"/>
      <c r="E39" s="86"/>
      <c r="F39" s="61"/>
      <c r="G39" s="62"/>
      <c r="H39" s="62"/>
      <c r="I39" s="62"/>
      <c r="J39" s="63"/>
      <c r="K39" s="59">
        <v>9</v>
      </c>
      <c r="L39" s="60"/>
      <c r="M39" s="60"/>
      <c r="N39" s="51" t="e">
        <f t="shared" si="2"/>
        <v>#DIV/0!</v>
      </c>
      <c r="O39" s="76"/>
      <c r="P39" s="79"/>
    </row>
    <row r="40" spans="1:18" ht="66.75" customHeight="1">
      <c r="A40" s="94"/>
      <c r="B40" s="97"/>
      <c r="C40" s="84"/>
      <c r="D40" s="85"/>
      <c r="E40" s="86"/>
      <c r="F40" s="61"/>
      <c r="G40" s="62"/>
      <c r="H40" s="62"/>
      <c r="I40" s="62"/>
      <c r="J40" s="63"/>
      <c r="K40" s="59">
        <v>10</v>
      </c>
      <c r="L40" s="60"/>
      <c r="M40" s="60"/>
      <c r="N40" s="51" t="e">
        <f t="shared" si="2"/>
        <v>#DIV/0!</v>
      </c>
      <c r="O40" s="76"/>
      <c r="P40" s="79"/>
    </row>
    <row r="41" spans="1:18" ht="60" customHeight="1">
      <c r="A41" s="94"/>
      <c r="B41" s="97"/>
      <c r="C41" s="84"/>
      <c r="D41" s="85"/>
      <c r="E41" s="86"/>
      <c r="F41" s="61"/>
      <c r="G41" s="62"/>
      <c r="H41" s="62"/>
      <c r="I41" s="62"/>
      <c r="J41" s="63"/>
      <c r="K41" s="64" t="s">
        <v>46</v>
      </c>
      <c r="L41" s="60"/>
      <c r="M41" s="60"/>
      <c r="N41" s="51" t="e">
        <f t="shared" si="2"/>
        <v>#DIV/0!</v>
      </c>
      <c r="O41" s="76"/>
      <c r="P41" s="79"/>
    </row>
    <row r="42" spans="1:18" ht="60" customHeight="1" thickBot="1">
      <c r="A42" s="95"/>
      <c r="B42" s="98"/>
      <c r="C42" s="87"/>
      <c r="D42" s="88"/>
      <c r="E42" s="89"/>
      <c r="F42" s="65"/>
      <c r="G42" s="66"/>
      <c r="H42" s="66"/>
      <c r="I42" s="66"/>
      <c r="J42" s="67"/>
      <c r="K42" s="90" t="s">
        <v>51</v>
      </c>
      <c r="L42" s="91"/>
      <c r="M42" s="92"/>
      <c r="N42" s="69" t="s">
        <v>53</v>
      </c>
      <c r="O42" s="77"/>
      <c r="P42" s="80"/>
    </row>
  </sheetData>
  <mergeCells count="26">
    <mergeCell ref="A2:P2"/>
    <mergeCell ref="K18:M18"/>
    <mergeCell ref="O4:O5"/>
    <mergeCell ref="P4:P5"/>
    <mergeCell ref="C4:E4"/>
    <mergeCell ref="P7:P18"/>
    <mergeCell ref="C8:E18"/>
    <mergeCell ref="O7:O18"/>
    <mergeCell ref="A4:A5"/>
    <mergeCell ref="B4:B5"/>
    <mergeCell ref="F4:J4"/>
    <mergeCell ref="A7:A18"/>
    <mergeCell ref="K4:N4"/>
    <mergeCell ref="B7:B18"/>
    <mergeCell ref="O19:O30"/>
    <mergeCell ref="P19:P30"/>
    <mergeCell ref="C20:E30"/>
    <mergeCell ref="K30:M30"/>
    <mergeCell ref="A31:A42"/>
    <mergeCell ref="B31:B42"/>
    <mergeCell ref="O31:O42"/>
    <mergeCell ref="P31:P42"/>
    <mergeCell ref="C32:E42"/>
    <mergeCell ref="K42:M42"/>
    <mergeCell ref="A19:A30"/>
    <mergeCell ref="B19:B30"/>
  </mergeCells>
  <phoneticPr fontId="0" type="noConversion"/>
  <pageMargins left="0" right="0" top="0" bottom="0" header="0" footer="0"/>
  <pageSetup paperSize="9" scale="47" orientation="landscape" r:id="rId1"/>
  <rowBreaks count="1" manualBreakCount="1">
    <brk id="30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36" t="s">
        <v>32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</row>
    <row r="6" spans="1:16" ht="23.45" customHeight="1"/>
    <row r="7" spans="1:16" s="1" customFormat="1" ht="45.6" customHeight="1">
      <c r="A7" s="137" t="s">
        <v>0</v>
      </c>
      <c r="B7" s="137" t="s">
        <v>12</v>
      </c>
      <c r="C7" s="117" t="s">
        <v>13</v>
      </c>
      <c r="D7" s="117" t="s">
        <v>3</v>
      </c>
      <c r="E7" s="117" t="s">
        <v>18</v>
      </c>
      <c r="F7" s="138" t="s">
        <v>15</v>
      </c>
      <c r="G7" s="139"/>
      <c r="H7" s="139"/>
      <c r="I7" s="139"/>
      <c r="J7" s="139"/>
      <c r="K7" s="140"/>
      <c r="L7" s="141" t="s">
        <v>17</v>
      </c>
      <c r="M7" s="143" t="s">
        <v>1</v>
      </c>
      <c r="N7" s="144"/>
      <c r="O7" s="117" t="s">
        <v>33</v>
      </c>
      <c r="P7" s="117" t="s">
        <v>2</v>
      </c>
    </row>
    <row r="8" spans="1:16" s="1" customFormat="1" ht="77.45" customHeight="1">
      <c r="A8" s="117"/>
      <c r="B8" s="117"/>
      <c r="C8" s="118"/>
      <c r="D8" s="118"/>
      <c r="E8" s="118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42"/>
      <c r="M8" s="24" t="s">
        <v>5</v>
      </c>
      <c r="N8" s="24" t="s">
        <v>23</v>
      </c>
      <c r="O8" s="118"/>
      <c r="P8" s="118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19">
        <v>1</v>
      </c>
      <c r="B10" s="122"/>
      <c r="C10" s="122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25"/>
      <c r="N10" s="125"/>
      <c r="O10" s="130"/>
      <c r="P10" s="133"/>
    </row>
    <row r="11" spans="1:16" ht="87" customHeight="1">
      <c r="A11" s="120"/>
      <c r="B11" s="123"/>
      <c r="C11" s="123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26"/>
      <c r="N11" s="128"/>
      <c r="O11" s="131"/>
      <c r="P11" s="134"/>
    </row>
    <row r="12" spans="1:16" ht="64.900000000000006" customHeight="1">
      <c r="A12" s="120"/>
      <c r="B12" s="123"/>
      <c r="C12" s="123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26"/>
      <c r="N12" s="128"/>
      <c r="O12" s="131"/>
      <c r="P12" s="134"/>
    </row>
    <row r="13" spans="1:16" ht="93.6" customHeight="1">
      <c r="A13" s="120"/>
      <c r="B13" s="123"/>
      <c r="C13" s="123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26"/>
      <c r="N13" s="128"/>
      <c r="O13" s="131"/>
      <c r="P13" s="134"/>
    </row>
    <row r="14" spans="1:16" ht="73.150000000000006" customHeight="1">
      <c r="A14" s="120"/>
      <c r="B14" s="123"/>
      <c r="C14" s="123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26"/>
      <c r="N14" s="128"/>
      <c r="O14" s="131"/>
      <c r="P14" s="134"/>
    </row>
    <row r="15" spans="1:16" ht="51" customHeight="1">
      <c r="A15" s="121"/>
      <c r="B15" s="124"/>
      <c r="C15" s="124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27"/>
      <c r="N15" s="129"/>
      <c r="O15" s="132"/>
      <c r="P15" s="135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2019-04-23T07:31:50Z</dcterms:modified>
</cp:coreProperties>
</file>