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24519" iterateDelta="1E-4"/>
</workbook>
</file>

<file path=xl/calcChain.xml><?xml version="1.0" encoding="utf-8"?>
<calcChain xmlns="http://schemas.openxmlformats.org/spreadsheetml/2006/main">
  <c r="I11" i="16"/>
  <c r="J11" s="1"/>
  <c r="I7"/>
  <c r="J7" s="1"/>
  <c r="O7" s="1"/>
  <c r="N7"/>
  <c r="I8"/>
  <c r="J8" s="1"/>
  <c r="N8"/>
  <c r="I9"/>
  <c r="J9" s="1"/>
  <c r="N9"/>
  <c r="I10"/>
  <c r="J10" s="1"/>
  <c r="N10"/>
  <c r="N11"/>
  <c r="N12"/>
  <c r="N13"/>
  <c r="N14"/>
  <c r="N15"/>
  <c r="N16"/>
  <c r="N17"/>
  <c r="N29"/>
  <c r="N28"/>
  <c r="N27"/>
  <c r="N26"/>
  <c r="N25"/>
  <c r="N24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<sst xmlns="http://schemas.openxmlformats.org/spreadsheetml/2006/main" count="85" uniqueCount="74">
  <si>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</si>
  <si>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</si>
  <si>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</si>
  <si>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</si>
  <si>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</si>
  <si>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</si>
  <si>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</si>
  <si>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</si>
  <si>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</si>
  <si>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</si>
  <si>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</si>
  <si>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</si>
  <si>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</si>
  <si>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</si>
  <si>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</si>
  <si>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</si>
  <si>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</si>
  <si>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</si>
  <si>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</si>
  <si>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</si>
  <si>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</si>
  <si>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</si>
  <si>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</si>
  <si>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</si>
  <si>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</si>
  <si>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</si>
  <si>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</si>
  <si>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</si>
  <si>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</si>
  <si>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</si>
  <si>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</si>
  <si>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</si>
  <si>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</si>
  <si>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</si>
  <si>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</si>
  <si>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</si>
  <si>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</si>
  <si>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</si>
  <si>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</si>
  <si>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</si>
  <si>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</si>
  <si>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</si>
  <si>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</si>
  <si>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</si>
  <si>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</si>
  <si>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</si>
  <si>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</si>
  <si>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</si>
  <si>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</si>
  <si>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</si>
  <si>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</si>
  <si>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</si>
  <si>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</si>
  <si>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</si>
  <si>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</si>
  <si>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</si>
  <si>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</si>
  <si>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</si>
  <si>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</si>
  <si>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Фактически освоенный объем финансирования программы за 2017 г., тыс. рублей</t>
  </si>
  <si>
    <t xml:space="preserve">Антинаркотическая программа Красноармейского сельского поселения 
Торбеевского муниципального района на 2017-2020гг 
</t>
  </si>
  <si>
    <t>Сводный годовой отчет об эффективности реализации  муниципальных программ  Красноармейского сельского поселения за 2018 год</t>
  </si>
  <si>
    <t>Информация по выполнению основных мероприятий за 2018 год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</si>
  <si>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</si>
  <si>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2018 г., тыс. рублей</t>
  </si>
  <si>
    <t>Целевое значение на 2018 г.</t>
  </si>
  <si>
    <t>Фактическое значение за 2018 г.</t>
  </si>
  <si>
    <t>Муниципальная программа 
«Охрана  земель  на территории Красноармейского 
сельского поселения на 2018-2023 годы»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</si>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</sst>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1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0"/>
  <sheetViews>
    <sheetView tabSelected="1" view="pageBreakPreview" topLeftCell="A16" zoomScale="60" zoomScaleNormal="43" workbookViewId="0">
      <selection activeCell="C20" sqref="C20:E30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99" t="s">
        <v>61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30" s="30" customFormat="1" ht="23.45" customHeight="1" thickBot="1">
      <c r="Q3" s="31"/>
      <c r="R3" s="31"/>
    </row>
    <row r="4" spans="1:130" s="32" customFormat="1" ht="57" customHeight="1">
      <c r="A4" s="107" t="s">
        <v>0</v>
      </c>
      <c r="B4" s="100" t="s">
        <v>36</v>
      </c>
      <c r="C4" s="104" t="s">
        <v>62</v>
      </c>
      <c r="D4" s="105"/>
      <c r="E4" s="106"/>
      <c r="F4" s="109" t="s">
        <v>40</v>
      </c>
      <c r="G4" s="110"/>
      <c r="H4" s="110"/>
      <c r="I4" s="110"/>
      <c r="J4" s="111"/>
      <c r="K4" s="112" t="s">
        <v>45</v>
      </c>
      <c r="L4" s="112"/>
      <c r="M4" s="112"/>
      <c r="N4" s="112"/>
      <c r="O4" s="100" t="s">
        <v>49</v>
      </c>
      <c r="P4" s="102" t="s">
        <v>52</v>
      </c>
      <c r="Q4" s="33"/>
      <c r="R4" s="33"/>
    </row>
    <row r="5" spans="1:130" s="32" customFormat="1" ht="168" customHeight="1">
      <c r="A5" s="108"/>
      <c r="B5" s="101"/>
      <c r="C5" s="41" t="s">
        <v>63</v>
      </c>
      <c r="D5" s="41" t="s">
        <v>37</v>
      </c>
      <c r="E5" s="42" t="s">
        <v>38</v>
      </c>
      <c r="F5" s="42" t="s">
        <v>3</v>
      </c>
      <c r="G5" s="41" t="s">
        <v>64</v>
      </c>
      <c r="H5" s="41" t="s">
        <v>59</v>
      </c>
      <c r="I5" s="43" t="s">
        <v>42</v>
      </c>
      <c r="J5" s="43" t="s">
        <v>43</v>
      </c>
      <c r="K5" s="43" t="s">
        <v>50</v>
      </c>
      <c r="L5" s="44" t="s">
        <v>65</v>
      </c>
      <c r="M5" s="44" t="s">
        <v>66</v>
      </c>
      <c r="N5" s="44" t="s">
        <v>47</v>
      </c>
      <c r="O5" s="101"/>
      <c r="P5" s="10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2">
        <v>1</v>
      </c>
      <c r="B7" s="95" t="s">
        <v>67</v>
      </c>
      <c r="C7" s="72">
        <v>3</v>
      </c>
      <c r="D7" s="72">
        <v>3</v>
      </c>
      <c r="E7" s="72">
        <v>100</v>
      </c>
      <c r="F7" s="40" t="s">
        <v>6</v>
      </c>
      <c r="G7" s="54">
        <v>0</v>
      </c>
      <c r="H7" s="54">
        <v>0</v>
      </c>
      <c r="I7" s="48" t="e">
        <f>H7/G7*100</f>
        <v>#DIV/0!</v>
      </c>
      <c r="J7" s="71" t="e">
        <f>E7/I7*100</f>
        <v>#DIV/0!</v>
      </c>
      <c r="K7" s="49" t="s">
        <v>73</v>
      </c>
      <c r="L7" s="50">
        <v>1</v>
      </c>
      <c r="M7" s="51">
        <v>1</v>
      </c>
      <c r="N7" s="52">
        <f>M7/L7*100</f>
        <v>100</v>
      </c>
      <c r="O7" s="89" t="e">
        <f>N18*J7/100</f>
        <v>#VALUE!</v>
      </c>
      <c r="P7" s="74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3"/>
      <c r="B8" s="96"/>
      <c r="C8" s="77" t="s">
        <v>68</v>
      </c>
      <c r="D8" s="78"/>
      <c r="E8" s="79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73"/>
      <c r="L8" s="44"/>
      <c r="M8" s="51"/>
      <c r="N8" s="52" t="e">
        <f t="shared" ref="N8:N17" si="0">M8/L8*100</f>
        <v>#DIV/0!</v>
      </c>
      <c r="O8" s="90"/>
      <c r="P8" s="75"/>
      <c r="Q8" s="33"/>
      <c r="R8" s="33"/>
    </row>
    <row r="9" spans="1:130" s="32" customFormat="1" ht="76.5" customHeight="1">
      <c r="A9" s="93"/>
      <c r="B9" s="96"/>
      <c r="C9" s="80"/>
      <c r="D9" s="81"/>
      <c r="E9" s="82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73"/>
      <c r="L9" s="50"/>
      <c r="M9" s="51"/>
      <c r="N9" s="52" t="e">
        <f t="shared" si="0"/>
        <v>#DIV/0!</v>
      </c>
      <c r="O9" s="90"/>
      <c r="P9" s="75"/>
      <c r="Q9" s="33"/>
      <c r="R9" s="33"/>
    </row>
    <row r="10" spans="1:130" s="32" customFormat="1" ht="65.25" customHeight="1">
      <c r="A10" s="93"/>
      <c r="B10" s="96"/>
      <c r="C10" s="80"/>
      <c r="D10" s="81"/>
      <c r="E10" s="82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90"/>
      <c r="P10" s="75"/>
      <c r="Q10" s="33"/>
      <c r="R10" s="33"/>
    </row>
    <row r="11" spans="1:130" s="32" customFormat="1" ht="86.25" customHeight="1">
      <c r="A11" s="93"/>
      <c r="B11" s="96"/>
      <c r="C11" s="80"/>
      <c r="D11" s="81"/>
      <c r="E11" s="82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90"/>
      <c r="P11" s="75"/>
      <c r="Q11" s="34"/>
      <c r="R11" s="33"/>
    </row>
    <row r="12" spans="1:130" ht="71.25" customHeight="1">
      <c r="A12" s="93"/>
      <c r="B12" s="96"/>
      <c r="C12" s="80"/>
      <c r="D12" s="81"/>
      <c r="E12" s="82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90"/>
      <c r="P12" s="75"/>
    </row>
    <row r="13" spans="1:130" ht="66.75" customHeight="1">
      <c r="A13" s="93"/>
      <c r="B13" s="96"/>
      <c r="C13" s="80"/>
      <c r="D13" s="81"/>
      <c r="E13" s="82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90"/>
      <c r="P13" s="75"/>
    </row>
    <row r="14" spans="1:130" ht="63.75" customHeight="1">
      <c r="A14" s="93"/>
      <c r="B14" s="96"/>
      <c r="C14" s="80"/>
      <c r="D14" s="81"/>
      <c r="E14" s="82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90"/>
      <c r="P14" s="75"/>
    </row>
    <row r="15" spans="1:130" ht="57.75" customHeight="1">
      <c r="A15" s="93"/>
      <c r="B15" s="96"/>
      <c r="C15" s="80"/>
      <c r="D15" s="81"/>
      <c r="E15" s="82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90"/>
      <c r="P15" s="75"/>
    </row>
    <row r="16" spans="1:130" ht="66.75" customHeight="1">
      <c r="A16" s="93"/>
      <c r="B16" s="96"/>
      <c r="C16" s="80"/>
      <c r="D16" s="81"/>
      <c r="E16" s="82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90"/>
      <c r="P16" s="75"/>
    </row>
    <row r="17" spans="1:129" ht="60" customHeight="1">
      <c r="A17" s="93"/>
      <c r="B17" s="96"/>
      <c r="C17" s="80"/>
      <c r="D17" s="81"/>
      <c r="E17" s="82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90"/>
      <c r="P17" s="75"/>
    </row>
    <row r="18" spans="1:129" ht="60" customHeight="1" thickBot="1">
      <c r="A18" s="94"/>
      <c r="B18" s="97"/>
      <c r="C18" s="83"/>
      <c r="D18" s="84"/>
      <c r="E18" s="85"/>
      <c r="F18" s="66"/>
      <c r="G18" s="67"/>
      <c r="H18" s="67"/>
      <c r="I18" s="67"/>
      <c r="J18" s="68"/>
      <c r="K18" s="86" t="s">
        <v>51</v>
      </c>
      <c r="L18" s="87"/>
      <c r="M18" s="88"/>
      <c r="N18" s="70" t="s">
        <v>53</v>
      </c>
      <c r="O18" s="91"/>
      <c r="P18" s="76"/>
    </row>
    <row r="19" spans="1:129" s="32" customFormat="1" ht="66.75" customHeight="1">
      <c r="A19" s="92">
        <v>2</v>
      </c>
      <c r="B19" s="98" t="s">
        <v>60</v>
      </c>
      <c r="C19" s="69">
        <v>3</v>
      </c>
      <c r="D19" s="69">
        <v>3</v>
      </c>
      <c r="E19" s="69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 t="s">
        <v>70</v>
      </c>
      <c r="L19" s="50">
        <v>1</v>
      </c>
      <c r="M19" s="51">
        <v>1</v>
      </c>
      <c r="N19" s="52">
        <f>M19/L19*100</f>
        <v>100</v>
      </c>
      <c r="O19" s="89" t="e">
        <f>N30*J19/100</f>
        <v>#VALUE!</v>
      </c>
      <c r="P19" s="74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3"/>
      <c r="B20" s="96"/>
      <c r="C20" s="77" t="s">
        <v>69</v>
      </c>
      <c r="D20" s="78"/>
      <c r="E20" s="79"/>
      <c r="F20" s="53" t="s">
        <v>55</v>
      </c>
      <c r="G20" s="54"/>
      <c r="H20" s="54"/>
      <c r="I20" s="48" t="e">
        <f>H20/G20*100</f>
        <v>#DIV/0!</v>
      </c>
      <c r="J20" s="71" t="e">
        <f>E20/I20*100</f>
        <v>#DIV/0!</v>
      </c>
      <c r="K20" s="73" t="s">
        <v>71</v>
      </c>
      <c r="L20" s="44">
        <v>1</v>
      </c>
      <c r="M20" s="51">
        <v>1</v>
      </c>
      <c r="N20" s="52">
        <f t="shared" ref="N20:N29" si="1">M20/L20*100</f>
        <v>100</v>
      </c>
      <c r="O20" s="90"/>
      <c r="P20" s="75"/>
      <c r="Q20" s="33"/>
      <c r="R20" s="33"/>
    </row>
    <row r="21" spans="1:129" s="32" customFormat="1" ht="76.5" customHeight="1">
      <c r="A21" s="93"/>
      <c r="B21" s="96"/>
      <c r="C21" s="80"/>
      <c r="D21" s="81"/>
      <c r="E21" s="82"/>
      <c r="F21" s="53" t="s">
        <v>54</v>
      </c>
      <c r="G21" s="54"/>
      <c r="H21" s="54"/>
      <c r="I21" s="48" t="e">
        <f>H21/G21*100</f>
        <v>#DIV/0!</v>
      </c>
      <c r="J21" s="71" t="e">
        <f>E21/I21*100</f>
        <v>#DIV/0!</v>
      </c>
      <c r="K21" s="73" t="s">
        <v>72</v>
      </c>
      <c r="L21" s="50">
        <v>1</v>
      </c>
      <c r="M21" s="51">
        <v>1</v>
      </c>
      <c r="N21" s="52">
        <f t="shared" si="1"/>
        <v>100</v>
      </c>
      <c r="O21" s="90"/>
      <c r="P21" s="75"/>
      <c r="Q21" s="33"/>
      <c r="R21" s="33"/>
    </row>
    <row r="22" spans="1:129" s="32" customFormat="1" ht="65.25" customHeight="1">
      <c r="A22" s="93"/>
      <c r="B22" s="96"/>
      <c r="C22" s="80"/>
      <c r="D22" s="81"/>
      <c r="E22" s="82"/>
      <c r="F22" s="53" t="s">
        <v>56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90"/>
      <c r="P22" s="75"/>
      <c r="Q22" s="33"/>
      <c r="R22" s="33"/>
    </row>
    <row r="23" spans="1:129" s="32" customFormat="1" ht="86.25" customHeight="1">
      <c r="A23" s="93"/>
      <c r="B23" s="96"/>
      <c r="C23" s="80"/>
      <c r="D23" s="81"/>
      <c r="E23" s="82"/>
      <c r="F23" s="56" t="s">
        <v>57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90"/>
      <c r="P23" s="75"/>
      <c r="Q23" s="34"/>
      <c r="R23" s="33"/>
    </row>
    <row r="24" spans="1:129" ht="71.25" customHeight="1">
      <c r="A24" s="93"/>
      <c r="B24" s="96"/>
      <c r="C24" s="80"/>
      <c r="D24" s="81"/>
      <c r="E24" s="82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90"/>
      <c r="P24" s="75"/>
    </row>
    <row r="25" spans="1:129" ht="66.75" customHeight="1">
      <c r="A25" s="93"/>
      <c r="B25" s="96"/>
      <c r="C25" s="80"/>
      <c r="D25" s="81"/>
      <c r="E25" s="82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90"/>
      <c r="P25" s="75"/>
    </row>
    <row r="26" spans="1:129" ht="63.75" customHeight="1">
      <c r="A26" s="93"/>
      <c r="B26" s="96"/>
      <c r="C26" s="80"/>
      <c r="D26" s="81"/>
      <c r="E26" s="82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90"/>
      <c r="P26" s="75"/>
    </row>
    <row r="27" spans="1:129" ht="57.75" customHeight="1">
      <c r="A27" s="93"/>
      <c r="B27" s="96"/>
      <c r="C27" s="80"/>
      <c r="D27" s="81"/>
      <c r="E27" s="82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90"/>
      <c r="P27" s="75"/>
    </row>
    <row r="28" spans="1:129" ht="66.75" customHeight="1">
      <c r="A28" s="93"/>
      <c r="B28" s="96"/>
      <c r="C28" s="80"/>
      <c r="D28" s="81"/>
      <c r="E28" s="82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90"/>
      <c r="P28" s="75"/>
    </row>
    <row r="29" spans="1:129" ht="60" customHeight="1">
      <c r="A29" s="93"/>
      <c r="B29" s="96"/>
      <c r="C29" s="80"/>
      <c r="D29" s="81"/>
      <c r="E29" s="82"/>
      <c r="F29" s="62"/>
      <c r="G29" s="63"/>
      <c r="H29" s="63"/>
      <c r="I29" s="63"/>
      <c r="J29" s="64"/>
      <c r="K29" s="65" t="s">
        <v>46</v>
      </c>
      <c r="L29" s="61"/>
      <c r="M29" s="61"/>
      <c r="N29" s="52" t="e">
        <f t="shared" si="1"/>
        <v>#DIV/0!</v>
      </c>
      <c r="O29" s="90"/>
      <c r="P29" s="75"/>
    </row>
    <row r="30" spans="1:129" ht="60" customHeight="1" thickBot="1">
      <c r="A30" s="94"/>
      <c r="B30" s="97"/>
      <c r="C30" s="83"/>
      <c r="D30" s="84"/>
      <c r="E30" s="85"/>
      <c r="F30" s="66"/>
      <c r="G30" s="67"/>
      <c r="H30" s="67"/>
      <c r="I30" s="67"/>
      <c r="J30" s="68"/>
      <c r="K30" s="86" t="s">
        <v>51</v>
      </c>
      <c r="L30" s="87"/>
      <c r="M30" s="88"/>
      <c r="N30" s="70" t="s">
        <v>53</v>
      </c>
      <c r="O30" s="91"/>
      <c r="P30" s="76"/>
    </row>
  </sheetData>
  <mergeCells count="20">
    <mergeCell ref="A2:P2"/>
    <mergeCell ref="O4:O5"/>
    <mergeCell ref="P4:P5"/>
    <mergeCell ref="C4:E4"/>
    <mergeCell ref="A4:A5"/>
    <mergeCell ref="B4:B5"/>
    <mergeCell ref="F4:J4"/>
    <mergeCell ref="K4:N4"/>
    <mergeCell ref="P19:P30"/>
    <mergeCell ref="C20:E30"/>
    <mergeCell ref="K30:M30"/>
    <mergeCell ref="O19:O30"/>
    <mergeCell ref="A7:A18"/>
    <mergeCell ref="B7:B18"/>
    <mergeCell ref="B19:B30"/>
    <mergeCell ref="A19:A30"/>
    <mergeCell ref="K18:M18"/>
    <mergeCell ref="C8:E18"/>
    <mergeCell ref="P7:P18"/>
    <mergeCell ref="O7:O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2" t="s">
        <v>32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</row>
    <row r="6" spans="1:16" ht="23.45" customHeight="1"/>
    <row r="7" spans="1:16" s="1" customFormat="1" ht="45.6" customHeight="1">
      <c r="A7" s="133" t="s">
        <v>0</v>
      </c>
      <c r="B7" s="133" t="s">
        <v>12</v>
      </c>
      <c r="C7" s="113" t="s">
        <v>13</v>
      </c>
      <c r="D7" s="113" t="s">
        <v>3</v>
      </c>
      <c r="E7" s="113" t="s">
        <v>18</v>
      </c>
      <c r="F7" s="134" t="s">
        <v>15</v>
      </c>
      <c r="G7" s="135"/>
      <c r="H7" s="135"/>
      <c r="I7" s="135"/>
      <c r="J7" s="135"/>
      <c r="K7" s="136"/>
      <c r="L7" s="137" t="s">
        <v>17</v>
      </c>
      <c r="M7" s="139" t="s">
        <v>1</v>
      </c>
      <c r="N7" s="140"/>
      <c r="O7" s="113" t="s">
        <v>33</v>
      </c>
      <c r="P7" s="113" t="s">
        <v>2</v>
      </c>
    </row>
    <row r="8" spans="1:16" s="1" customFormat="1" ht="77.45" customHeight="1">
      <c r="A8" s="113"/>
      <c r="B8" s="113"/>
      <c r="C8" s="114"/>
      <c r="D8" s="114"/>
      <c r="E8" s="11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8"/>
      <c r="M8" s="24" t="s">
        <v>5</v>
      </c>
      <c r="N8" s="24" t="s">
        <v>23</v>
      </c>
      <c r="O8" s="114"/>
      <c r="P8" s="114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15">
        <v>1</v>
      </c>
      <c r="B10" s="118"/>
      <c r="C10" s="11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1"/>
      <c r="N10" s="121"/>
      <c r="O10" s="126"/>
      <c r="P10" s="129"/>
    </row>
    <row r="11" spans="1:16" ht="87" customHeight="1">
      <c r="A11" s="116"/>
      <c r="B11" s="119"/>
      <c r="C11" s="11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2"/>
      <c r="N11" s="124"/>
      <c r="O11" s="127"/>
      <c r="P11" s="130"/>
    </row>
    <row r="12" spans="1:16" ht="64.900000000000006" customHeight="1">
      <c r="A12" s="116"/>
      <c r="B12" s="119"/>
      <c r="C12" s="11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2"/>
      <c r="N12" s="124"/>
      <c r="O12" s="127"/>
      <c r="P12" s="130"/>
    </row>
    <row r="13" spans="1:16" ht="93.6" customHeight="1">
      <c r="A13" s="116"/>
      <c r="B13" s="119"/>
      <c r="C13" s="11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2"/>
      <c r="N13" s="124"/>
      <c r="O13" s="127"/>
      <c r="P13" s="130"/>
    </row>
    <row r="14" spans="1:16" ht="73.150000000000006" customHeight="1">
      <c r="A14" s="116"/>
      <c r="B14" s="119"/>
      <c r="C14" s="11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2"/>
      <c r="N14" s="124"/>
      <c r="O14" s="127"/>
      <c r="P14" s="130"/>
    </row>
    <row r="15" spans="1:16" ht="51" customHeight="1">
      <c r="A15" s="117"/>
      <c r="B15" s="120"/>
      <c r="C15" s="12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3"/>
      <c r="N15" s="125"/>
      <c r="O15" s="128"/>
      <c r="P15" s="131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2019-04-23T11:37:06Z</dcterms:modified>
</cp:coreProperties>
</file>