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СВОД" sheetId="1" state="visible" r:id="rId2"/>
    <sheet name="МП 6" sheetId="2" state="hidden" r:id="rId3"/>
  </sheets>
  <definedNames>
    <definedName function="false" hidden="false" localSheetId="0" name="_xlnm.Print_Area" vbProcedure="false">СВОД!$A$1:$P$42</definedName>
    <definedName function="false" hidden="false" localSheetId="0" name="_xlnm.Print_Titles" vbProcedure="false">СВОД!$4:$6</definedName>
    <definedName function="false" hidden="false" localSheetId="0" name="_xlnm.Print_Titles" vbProcedure="false">СВОД!$4:$6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<sst xmlns="http://schemas.openxmlformats.org/spreadsheetml/2006/main" count="100" uniqueCount="81">
  <si>
    <t xml:space="preserve">Приложение 2</t>
  </si>
  <si>
    <t xml:space="preserve">Сводный годовой отчет об эффективности реализации  муниципальных программ   за 2018 год</t>
  </si>
  <si>
    <t xml:space="preserve">№ п/п</t>
  </si>
  <si>
    <t xml:space="preserve">Наименование муниципальной  программы </t>
  </si>
  <si>
    <t xml:space="preserve">Информация по выполнению основных мероприятий за 2018 год</t>
  </si>
  <si>
    <t xml:space="preserve">Оценка использования финансовых средств</t>
  </si>
  <si>
    <t xml:space="preserve">Информация по целевым индикаторам муниципальной программы</t>
  </si>
  <si>
    <t xml:space="preserve">Уровень эффективности реализации программы</t>
  </si>
  <si>
    <t xml:space="preserve"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</si>
  <si>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 xml:space="preserve">Число основных мероприятий, запланированных к реализации в 2018 г., единиц</t>
  </si>
  <si>
    <t xml:space="preserve">Число выполненных основных мероприятий, единиц</t>
  </si>
  <si>
    <t xml:space="preserve">Степень реализации основных мероприятий, %</t>
  </si>
  <si>
    <t xml:space="preserve">Источники финансирования</t>
  </si>
  <si>
    <t xml:space="preserve">Объем финансовых средств, запланированный по программе на                                                                                                                                                                                          2018 г., тыс. рублей</t>
  </si>
  <si>
    <t xml:space="preserve">Фактически освоенный объем финансирования программы за 2018 г., тыс. рублей</t>
  </si>
  <si>
    <t xml:space="preserve">Степень соответствия запланированному уровню затрат, %</t>
  </si>
  <si>
    <t xml:space="preserve">Оценка эффективности использования средств, %</t>
  </si>
  <si>
    <t xml:space="preserve">Наименование показателя,             единица измерения</t>
  </si>
  <si>
    <t xml:space="preserve">Целевое значение на 2018 г.</t>
  </si>
  <si>
    <t xml:space="preserve">Фактическое значение за 2018 г.</t>
  </si>
  <si>
    <t xml:space="preserve">Степень достижения целевого значений, %</t>
  </si>
  <si>
    <t xml:space="preserve">4=3/2*100%</t>
  </si>
  <si>
    <t xml:space="preserve">8=7/6*100%</t>
  </si>
  <si>
    <t xml:space="preserve">9=4/8*100%</t>
  </si>
  <si>
    <t xml:space="preserve">13=12/11*100%</t>
  </si>
  <si>
    <t xml:space="preserve">14= общая степень  достижения цели*9столбец/100%</t>
  </si>
  <si>
    <t xml:space="preserve">всего:</t>
  </si>
  <si>
    <t xml:space="preserve">1.Уровень удовлетворенности населения  качеством предоставления государственных и муниципальных услуг в сфере культуры, от общего числа опрошенных</t>
  </si>
  <si>
    <t xml:space="preserve">Количество культурно-досуговых  мероприятий:Праздничные мероприятия:  концертные программы ко Дню Защитника Отечества,8 марта, День мордовского языка,ко Дню Святого Валентина,проведение «Масленицы»,  ВсероссийскомуДню работника культуры,Чествование людей труда  ко дню  Дню Весны и труда, Ко Дню Победы, районное мероприятие, посв,"Последнему  звонку"к Международному Дню защиты детей, ко Дню России, Дню посёлка Торбеево,Районный выпускной бал, Дню молодёжи,Дню медицинского работника, Дню памяти и скорби,"90-летнему юбилею Торбеевского района, Дню пожилых людей,Дню учителя, Дню Народного единства, Дню матери, Дню работников сельского хозяйства,"Мероприятие посв. 10-летию Торбеевского отделения Всероссийской организации "Боевое братство", Новогодние утренники для детей инвалидов и детей из малообеспеченных семей, Рождественский праздник для детей, праздники малых сёл.Проведение районных, участие в Республиканских и Всероссийских фестивалях художественной самодеятельности:Районный фестиваль детского творчества «Рождественская звезда», и проведение мероприятий, посвящённого 30 -летию вывода ограниченного контингента войск из Респ. Афганистан, районный и Республиканский  фестиваль-конкурс военно-патриотической песни «Афганское эхо», Республиканский  фестиваль-конкурс "Играй  гармонь",Открытый районный фестиваль детского творчества «Пасхальный благовест»,Международный   фестиваль фольклорных коллективов «Предания старины», Всероссийский фестиваль-конкурс детского творчества ПластилиНовая ВОРОНА» , Всероссийский фестиваль мордовской эстрадной песни «Од вий», Межрегиональный хореографический конкурс «Крылья»  участие в культурноой программе в рамках ЧМ по футболу в г. Саранске, Республиканский фестиваль,«Шумбрат, Мордовия!», Районный и Республиканский  фестиваль художественного творчества инвалидов «Вместе мы сможем больше».Приобретение звуковогои светового оборудования, оборудования для швейной и столярной мастерских , музыкальных инструментов, треажёров, цветного принтера,комплекта сценических костюмов для МБУК   «Торбеевский РДК». Поведение культурно – творческих марафонов по селам Торбеевского района: Праздник с. Дракино "Клубникины горы", праздник с. Виндрей,    праздник с. Морд-Юнки, Жуково, , Салазгорь,Кажлодка,"Троицкие встречи в селе  Старые Пичуры.Участие в празднике "Акша келу" в Зубово-Полянском районе, выезд в г Спасск с концертом ко Дню пожилых людей.Самостоятельно пошит  комплект костюмов  для танцевального и детского вокального коллективов. Повышение квалификации работников культуры:  обучение на курсах повышения квалиффикации в. г. Саранске.</t>
  </si>
  <si>
    <t xml:space="preserve">федеральный бюджет</t>
  </si>
  <si>
    <t xml:space="preserve">2.Доля объектов культурного наследия, находящихся в удовлетворительном состоянии, в общем количестве объектов культурного наследия федерального, регионального и местного (муниципального) значения:</t>
  </si>
  <si>
    <t xml:space="preserve">респуб-кий бюджет</t>
  </si>
  <si>
    <t xml:space="preserve">3.Доля специалистов государственных и муниципальных учреждений культуры, прошедших профессиональную переподготовку или повышение квалификации, от общего числа работников культуры</t>
  </si>
  <si>
    <t xml:space="preserve">местный бюджет </t>
  </si>
  <si>
    <t xml:space="preserve">4.Охват населения услугами автоклуба</t>
  </si>
  <si>
    <t xml:space="preserve">внебюджетные средства</t>
  </si>
  <si>
    <t xml:space="preserve">5.Количество  мероприятий, проводимых учреждениями культуры</t>
  </si>
  <si>
    <t xml:space="preserve">6 .Количество участников клубных формирований</t>
  </si>
  <si>
    <t xml:space="preserve">7.Число посетителей библиотек</t>
  </si>
  <si>
    <t xml:space="preserve">8. Количество  человек, участвующего в платных культурно-досуговых мероприятиях, проводимых учреждениями культуры</t>
  </si>
  <si>
    <t xml:space="preserve">9.Количество посещений мероприятий</t>
  </si>
  <si>
    <t xml:space="preserve">10.Количество учащихся детской школы искусств </t>
  </si>
  <si>
    <t xml:space="preserve">11.Объем платных услуг в сфере культуры </t>
  </si>
  <si>
    <t xml:space="preserve">Итого общая степень достижения целей программы</t>
  </si>
  <si>
    <t xml:space="preserve"> </t>
  </si>
  <si>
    <t xml:space="preserve">Краткая характеристика выполненных мероприятий.                                                                                                                   По невыполненным мероприятиям указать причины.</t>
  </si>
  <si>
    <t xml:space="preserve">n…</t>
  </si>
  <si>
    <t xml:space="preserve">среднеарифметичекое значение столбца №13</t>
  </si>
  <si>
    <t xml:space="preserve">Приложение №2</t>
  </si>
  <si>
    <t xml:space="preserve">к письму  администрации </t>
  </si>
  <si>
    <t xml:space="preserve">Нефтеюганского района</t>
  </si>
  <si>
    <t xml:space="preserve">от "_____"____________2014 №________</t>
  </si>
  <si>
    <t xml:space="preserve">Отчет о ходе реализации  муниципальных программ  и ведомственных  целевых программ   Нефтеюганского района.</t>
  </si>
  <si>
    <t xml:space="preserve">Наименование  муниципальной  программы </t>
  </si>
  <si>
    <t xml:space="preserve">Наименование мероприятий программы</t>
  </si>
  <si>
    <t xml:space="preserve">Остаток 2013 года</t>
  </si>
  <si>
    <t xml:space="preserve">на 01.01.2014</t>
  </si>
  <si>
    <t xml:space="preserve">Причины отклонения </t>
  </si>
  <si>
    <t xml:space="preserve">Целевые показатели</t>
  </si>
  <si>
    <t xml:space="preserve">Результаты реализации,  причины отклонения, проблемные вопросы (по каждому мероприятию)</t>
  </si>
  <si>
    <t xml:space="preserve">Ответственные исполнители              (Ф.И.О.  телефон)</t>
  </si>
  <si>
    <t xml:space="preserve">план на 2014 год</t>
  </si>
  <si>
    <t xml:space="preserve">Лимит финансирования</t>
  </si>
  <si>
    <t xml:space="preserve">% финансирования к плану</t>
  </si>
  <si>
    <t xml:space="preserve">Кассовое исполнение</t>
  </si>
  <si>
    <t xml:space="preserve">% исполнения к  лимиту финансированию</t>
  </si>
  <si>
    <t xml:space="preserve">% исполнения к плану</t>
  </si>
  <si>
    <t xml:space="preserve">план</t>
  </si>
  <si>
    <t xml:space="preserve">Исполнение 
(% исполнения к плану)</t>
  </si>
  <si>
    <t xml:space="preserve">= гр.7/гр.6*100</t>
  </si>
  <si>
    <t xml:space="preserve">= гр.8/гр.7*100</t>
  </si>
  <si>
    <t xml:space="preserve">= гр.8/гр.6*100</t>
  </si>
  <si>
    <t xml:space="preserve">Федеральный бюджет</t>
  </si>
  <si>
    <t xml:space="preserve">бюджет автономного округа</t>
  </si>
  <si>
    <t xml:space="preserve">бюджет муниципального образования</t>
  </si>
  <si>
    <t xml:space="preserve">Привлеченные средства</t>
  </si>
  <si>
    <t xml:space="preserve">в т.ч.     КАПы</t>
  </si>
  <si>
    <t xml:space="preserve">Руководитель</t>
  </si>
  <si>
    <t xml:space="preserve">Главный бухгалтер</t>
  </si>
  <si>
    <t xml:space="preserve">Исполнитель</t>
  </si>
  <si>
    <t xml:space="preserve">№ телефона</t>
  </si>
</sst>
</file>

<file path=xl/styles.xml><?xml version="1.0" encoding="utf-8"?>
<styleSheet xmlns="http://schemas.openxmlformats.org/spreadsheetml/2006/main">
  <numFmts count="10">
    <numFmt numFmtId="164" formatCode="General"/>
    <numFmt numFmtId="165" formatCode="0%"/>
    <numFmt numFmtId="166" formatCode="_(* #,##0.00_);_(* \(#,##0.00\);_(* \-??_);_(@_)"/>
    <numFmt numFmtId="167" formatCode="_-* #,##0.00_р_._-;\-* #,##0.00_р_._-;_-* \-??_р_._-;_-@_-"/>
    <numFmt numFmtId="168" formatCode="_-* #,##0.0_р_._-;\-* #,##0.0_р_._-;_-* \-?_р_._-;_-@_-"/>
    <numFmt numFmtId="169" formatCode="DD/MMM"/>
    <numFmt numFmtId="170" formatCode="@"/>
    <numFmt numFmtId="171" formatCode="#,##0.0_ ;\-#,##0.0\ "/>
    <numFmt numFmtId="172" formatCode="0.0"/>
    <numFmt numFmtId="173" formatCode="0.00"/>
  </numFmts>
  <fonts count="20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2"/>
      <charset val="204"/>
    </font>
    <font>
      <sz val="11"/>
      <color rgb="FF000000"/>
      <name val="Calibri"/>
      <family val="2"/>
      <charset val="204"/>
    </font>
    <font>
      <sz val="14"/>
      <color rgb="FF000000"/>
      <name val="Calibri"/>
      <family val="2"/>
      <charset val="1"/>
    </font>
    <font>
      <sz val="16"/>
      <color rgb="FF000000"/>
      <name val="Calibri"/>
      <family val="2"/>
      <charset val="1"/>
    </font>
    <font>
      <sz val="12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 val="true"/>
      <sz val="14"/>
      <color rgb="FF000000"/>
      <name val="Times New Roman"/>
      <family val="1"/>
      <charset val="204"/>
    </font>
    <font>
      <sz val="12"/>
      <color rgb="FF000000"/>
      <name val="Calibri"/>
      <family val="2"/>
      <charset val="1"/>
    </font>
    <font>
      <sz val="12"/>
      <color rgb="FFFFFFFF"/>
      <name val="Calibri"/>
      <family val="2"/>
      <charset val="1"/>
    </font>
    <font>
      <sz val="12"/>
      <name val="Times New Roman"/>
      <family val="1"/>
      <charset val="204"/>
    </font>
    <font>
      <sz val="12"/>
      <color rgb="FF000000"/>
      <name val="Calibri"/>
      <family val="2"/>
      <charset val="204"/>
    </font>
    <font>
      <b val="true"/>
      <sz val="12"/>
      <color rgb="FF000000"/>
      <name val="Times New Roman"/>
      <family val="1"/>
      <charset val="204"/>
    </font>
    <font>
      <b val="true"/>
      <sz val="12"/>
      <name val="Times New Roman"/>
      <family val="1"/>
      <charset val="204"/>
    </font>
    <font>
      <sz val="11"/>
      <color rgb="FF000000"/>
      <name val="Microsoft Sans Serif"/>
      <family val="2"/>
      <charset val="204"/>
    </font>
    <font>
      <sz val="16"/>
      <color rgb="FF000000"/>
      <name val="Times New Roman"/>
      <family val="1"/>
      <charset val="204"/>
    </font>
    <font>
      <sz val="13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CCFFCC"/>
        <bgColor rgb="FFCCFFFF"/>
      </patternFill>
    </fill>
    <fill>
      <patternFill patternType="solid">
        <fgColor rgb="FFFFFFFF"/>
        <bgColor rgb="FFFFFFCC"/>
      </patternFill>
    </fill>
    <fill>
      <patternFill patternType="solid">
        <fgColor rgb="FFFFCC00"/>
        <bgColor rgb="FFFFFF00"/>
      </patternFill>
    </fill>
  </fills>
  <borders count="24">
    <border diagonalUp="false" diagonalDown="false">
      <left/>
      <right/>
      <top/>
      <bottom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thin"/>
      <top/>
      <bottom style="medium"/>
      <diagonal/>
    </border>
    <border diagonalUp="false" diagonalDown="false">
      <left/>
      <right style="thin"/>
      <top style="thin"/>
      <bottom style="medium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/>
      <bottom/>
      <diagonal/>
    </border>
  </borders>
  <cellStyleXfs count="13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9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2" xfId="7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2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3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0" xfId="21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0" xfId="21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4" xfId="7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4" xfId="7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4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5" xfId="7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6" xfId="7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7" xfId="7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7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2" borderId="0" xfId="7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2" borderId="6" xfId="7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2" borderId="4" xfId="7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8" xfId="21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5" fillId="0" borderId="9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0" borderId="4" xfId="125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16" fillId="0" borderId="6" xfId="21" applyFont="true" applyBorder="true" applyAlignment="true" applyProtection="false">
      <alignment horizontal="center" vertical="center" textRotation="90" wrapText="true" indent="0" shrinkToFit="false"/>
      <protection locked="true" hidden="false"/>
    </xf>
    <xf numFmtId="168" fontId="16" fillId="0" borderId="4" xfId="12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6" fillId="0" borderId="10" xfId="12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3" fillId="0" borderId="4" xfId="125" applyFont="true" applyBorder="true" applyAlignment="true" applyProtection="true">
      <alignment horizontal="left" vertical="top" textRotation="0" wrapText="true" indent="0" shrinkToFit="false"/>
      <protection locked="true" hidden="false"/>
    </xf>
    <xf numFmtId="165" fontId="13" fillId="0" borderId="4" xfId="21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8" fillId="0" borderId="4" xfId="21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4" fillId="0" borderId="4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9" xfId="21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8" fillId="0" borderId="11" xfId="21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2" fillId="0" borderId="0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0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9" xfId="125" applyFont="true" applyBorder="true" applyAlignment="true" applyProtection="true">
      <alignment horizontal="left" vertical="top" textRotation="0" wrapText="true" indent="0" shrinkToFit="false"/>
      <protection locked="true" hidden="false"/>
    </xf>
    <xf numFmtId="169" fontId="13" fillId="0" borderId="6" xfId="21" applyFont="true" applyBorder="true" applyAlignment="true" applyProtection="false">
      <alignment horizontal="center" vertical="center" textRotation="90" wrapText="true" indent="0" shrinkToFit="false"/>
      <protection locked="true" hidden="false"/>
    </xf>
    <xf numFmtId="168" fontId="8" fillId="0" borderId="4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4" xfId="21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4" xfId="21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3" fillId="0" borderId="6" xfId="21" applyFont="true" applyBorder="true" applyAlignment="true" applyProtection="false">
      <alignment horizontal="center" vertical="center" textRotation="90" wrapText="true" indent="0" shrinkToFit="false"/>
      <protection locked="true" hidden="false"/>
    </xf>
    <xf numFmtId="164" fontId="13" fillId="0" borderId="4" xfId="21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8" fontId="12" fillId="0" borderId="0" xfId="21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6" xfId="21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6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0" borderId="1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9" xfId="76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3" fillId="0" borderId="20" xfId="21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0" fillId="0" borderId="6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8" fillId="0" borderId="9" xfId="7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18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21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4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2" borderId="4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3" borderId="4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4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21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2" borderId="21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2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8" fillId="2" borderId="21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3" borderId="23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23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3" borderId="4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3" borderId="4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3" borderId="4" xfId="21" applyFont="true" applyBorder="true" applyAlignment="true" applyProtection="false">
      <alignment horizontal="center" vertical="center" textRotation="90" wrapText="true" indent="0" shrinkToFit="false"/>
      <protection locked="true" hidden="false"/>
    </xf>
    <xf numFmtId="171" fontId="16" fillId="4" borderId="4" xfId="12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16" fillId="4" borderId="4" xfId="12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16" fillId="4" borderId="4" xfId="12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16" fillId="3" borderId="21" xfId="12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13" fillId="0" borderId="4" xfId="12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2" fontId="19" fillId="0" borderId="4" xfId="21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9" fontId="13" fillId="3" borderId="4" xfId="21" applyFont="true" applyBorder="true" applyAlignment="true" applyProtection="false">
      <alignment horizontal="center" vertical="center" textRotation="90" wrapText="true" indent="0" shrinkToFit="false"/>
      <protection locked="true" hidden="false"/>
    </xf>
    <xf numFmtId="171" fontId="13" fillId="3" borderId="4" xfId="12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2" fontId="16" fillId="3" borderId="4" xfId="12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16" fillId="3" borderId="4" xfId="12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16" fillId="3" borderId="23" xfId="12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13" fillId="0" borderId="4" xfId="12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13" fillId="3" borderId="4" xfId="12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3" fillId="3" borderId="4" xfId="21" applyFont="true" applyBorder="true" applyAlignment="true" applyProtection="false">
      <alignment horizontal="center" vertical="center" textRotation="90" wrapText="true" indent="0" shrinkToFit="false"/>
      <protection locked="true" hidden="false"/>
    </xf>
    <xf numFmtId="173" fontId="16" fillId="3" borderId="22" xfId="12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11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 2 2" xfId="21"/>
    <cellStyle name="Обычный 2 2 10" xfId="22"/>
    <cellStyle name="Обычный 2 2 11" xfId="23"/>
    <cellStyle name="Обычный 2 2 2" xfId="24"/>
    <cellStyle name="Обычный 2 2 2 2" xfId="25"/>
    <cellStyle name="Обычный 2 2 2 2 2" xfId="26"/>
    <cellStyle name="Обычный 2 2 2 2 3" xfId="27"/>
    <cellStyle name="Обычный 2 2 2 2 4" xfId="28"/>
    <cellStyle name="Обычный 2 2 2 2 5" xfId="29"/>
    <cellStyle name="Обычный 2 2 2 2 6" xfId="30"/>
    <cellStyle name="Обычный 2 2 2 3" xfId="31"/>
    <cellStyle name="Обычный 2 2 2 4" xfId="32"/>
    <cellStyle name="Обычный 2 2 2 5" xfId="33"/>
    <cellStyle name="Обычный 2 2 2 6" xfId="34"/>
    <cellStyle name="Обычный 2 2 2 7" xfId="35"/>
    <cellStyle name="Обычный 2 2 3" xfId="36"/>
    <cellStyle name="Обычный 2 2 3 2" xfId="37"/>
    <cellStyle name="Обычный 2 2 3 2 2" xfId="38"/>
    <cellStyle name="Обычный 2 2 3 2 3" xfId="39"/>
    <cellStyle name="Обычный 2 2 3 2 4" xfId="40"/>
    <cellStyle name="Обычный 2 2 3 2 5" xfId="41"/>
    <cellStyle name="Обычный 2 2 3 2 6" xfId="42"/>
    <cellStyle name="Обычный 2 2 3 3" xfId="43"/>
    <cellStyle name="Обычный 2 2 3 4" xfId="44"/>
    <cellStyle name="Обычный 2 2 3 5" xfId="45"/>
    <cellStyle name="Обычный 2 2 3 6" xfId="46"/>
    <cellStyle name="Обычный 2 2 3 7" xfId="47"/>
    <cellStyle name="Обычный 2 2 4" xfId="48"/>
    <cellStyle name="Обычный 2 2 4 2" xfId="49"/>
    <cellStyle name="Обычный 2 2 4 2 2" xfId="50"/>
    <cellStyle name="Обычный 2 2 4 2 3" xfId="51"/>
    <cellStyle name="Обычный 2 2 4 2 4" xfId="52"/>
    <cellStyle name="Обычный 2 2 4 2 5" xfId="53"/>
    <cellStyle name="Обычный 2 2 4 2 6" xfId="54"/>
    <cellStyle name="Обычный 2 2 4 3" xfId="55"/>
    <cellStyle name="Обычный 2 2 4 4" xfId="56"/>
    <cellStyle name="Обычный 2 2 4 5" xfId="57"/>
    <cellStyle name="Обычный 2 2 4 6" xfId="58"/>
    <cellStyle name="Обычный 2 2 4 7" xfId="59"/>
    <cellStyle name="Обычный 2 2 5" xfId="60"/>
    <cellStyle name="Обычный 2 2 5 2" xfId="61"/>
    <cellStyle name="Обычный 2 2 5 3" xfId="62"/>
    <cellStyle name="Обычный 2 2 5 4" xfId="63"/>
    <cellStyle name="Обычный 2 2 5 5" xfId="64"/>
    <cellStyle name="Обычный 2 2 5 6" xfId="65"/>
    <cellStyle name="Обычный 2 2 6" xfId="66"/>
    <cellStyle name="Обычный 2 2 6 2" xfId="67"/>
    <cellStyle name="Обычный 2 2 6 3" xfId="68"/>
    <cellStyle name="Обычный 2 2 6 4" xfId="69"/>
    <cellStyle name="Обычный 2 2 6 5" xfId="70"/>
    <cellStyle name="Обычный 2 2 6 6" xfId="71"/>
    <cellStyle name="Обычный 2 2 7" xfId="72"/>
    <cellStyle name="Обычный 2 2 7 2" xfId="73"/>
    <cellStyle name="Обычный 2 2 8" xfId="74"/>
    <cellStyle name="Обычный 2 2 9" xfId="75"/>
    <cellStyle name="Обычный 2 2_30-ра" xfId="76"/>
    <cellStyle name="Обычный 3" xfId="77"/>
    <cellStyle name="Обычный 4" xfId="78"/>
    <cellStyle name="Обычный 4 10" xfId="79"/>
    <cellStyle name="Обычный 4 2" xfId="80"/>
    <cellStyle name="Обычный 4 2 2" xfId="81"/>
    <cellStyle name="Обычный 4 2 2 2" xfId="82"/>
    <cellStyle name="Обычный 4 2 2 3" xfId="83"/>
    <cellStyle name="Обычный 4 2 2 4" xfId="84"/>
    <cellStyle name="Обычный 4 2 2 5" xfId="85"/>
    <cellStyle name="Обычный 4 2 2 6" xfId="86"/>
    <cellStyle name="Обычный 4 2 3" xfId="87"/>
    <cellStyle name="Обычный 4 2 4" xfId="88"/>
    <cellStyle name="Обычный 4 2 5" xfId="89"/>
    <cellStyle name="Обычный 4 2 6" xfId="90"/>
    <cellStyle name="Обычный 4 2 7" xfId="91"/>
    <cellStyle name="Обычный 4 3" xfId="92"/>
    <cellStyle name="Обычный 4 3 2" xfId="93"/>
    <cellStyle name="Обычный 4 3 2 2" xfId="94"/>
    <cellStyle name="Обычный 4 3 2 3" xfId="95"/>
    <cellStyle name="Обычный 4 3 2 4" xfId="96"/>
    <cellStyle name="Обычный 4 3 2 5" xfId="97"/>
    <cellStyle name="Обычный 4 3 2 6" xfId="98"/>
    <cellStyle name="Обычный 4 3 3" xfId="99"/>
    <cellStyle name="Обычный 4 3 4" xfId="100"/>
    <cellStyle name="Обычный 4 3 5" xfId="101"/>
    <cellStyle name="Обычный 4 3 6" xfId="102"/>
    <cellStyle name="Обычный 4 3 7" xfId="103"/>
    <cellStyle name="Обычный 4 4" xfId="104"/>
    <cellStyle name="Обычный 4 4 2" xfId="105"/>
    <cellStyle name="Обычный 4 4 3" xfId="106"/>
    <cellStyle name="Обычный 4 4 4" xfId="107"/>
    <cellStyle name="Обычный 4 4 5" xfId="108"/>
    <cellStyle name="Обычный 4 4 6" xfId="109"/>
    <cellStyle name="Обычный 4 5" xfId="110"/>
    <cellStyle name="Обычный 4 5 2" xfId="111"/>
    <cellStyle name="Обычный 4 5 3" xfId="112"/>
    <cellStyle name="Обычный 4 5 4" xfId="113"/>
    <cellStyle name="Обычный 4 5 5" xfId="114"/>
    <cellStyle name="Обычный 4 5 6" xfId="115"/>
    <cellStyle name="Обычный 4 6" xfId="116"/>
    <cellStyle name="Обычный 4 7" xfId="117"/>
    <cellStyle name="Обычный 4 8" xfId="118"/>
    <cellStyle name="Обычный 4 9" xfId="119"/>
    <cellStyle name="Процентный 2" xfId="120"/>
    <cellStyle name="Процентный 2 2" xfId="121"/>
    <cellStyle name="Процентный 3" xfId="122"/>
    <cellStyle name="Процентный 4" xfId="123"/>
    <cellStyle name="Финансовый 2" xfId="124"/>
    <cellStyle name="Финансовый 2 2" xfId="125"/>
    <cellStyle name="Финансовый 3" xfId="126"/>
    <cellStyle name="Финансовый 3 2" xfId="127"/>
    <cellStyle name="Финансовый 4" xfId="128"/>
    <cellStyle name="Финансовый 5" xfId="129"/>
    <cellStyle name="Финансовый 6" xfId="13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E46C0A"/>
      <rgbColor rgb="FF558ED5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558ED5"/>
    <pageSetUpPr fitToPage="false"/>
  </sheetPr>
  <dimension ref="A1:DZ42"/>
  <sheetViews>
    <sheetView showFormulas="false" showGridLines="true" showRowColHeaders="true" showZeros="true" rightToLeft="false" tabSelected="true" showOutlineSymbols="true" defaultGridColor="true" view="pageBreakPreview" topLeftCell="A13" colorId="64" zoomScale="75" zoomScaleNormal="43" zoomScalePageLayoutView="75" workbookViewId="0">
      <selection pane="topLeft" activeCell="A2" activeCellId="0" sqref="A2"/>
    </sheetView>
  </sheetViews>
  <sheetFormatPr defaultRowHeight="18.75" zeroHeight="false" outlineLevelRow="0" outlineLevelCol="1"/>
  <cols>
    <col collapsed="false" customWidth="true" hidden="false" outlineLevel="0" max="1" min="1" style="1" width="7.29"/>
    <col collapsed="false" customWidth="true" hidden="false" outlineLevel="0" max="2" min="2" style="0" width="37.14"/>
    <col collapsed="false" customWidth="true" hidden="false" outlineLevel="0" max="3" min="3" style="0" width="18.85"/>
    <col collapsed="false" customWidth="true" hidden="false" outlineLevel="0" max="4" min="4" style="0" width="18.71"/>
    <col collapsed="false" customWidth="true" hidden="false" outlineLevel="0" max="5" min="5" style="0" width="13.86"/>
    <col collapsed="false" customWidth="true" hidden="false" outlineLevel="0" max="6" min="6" style="0" width="11.86"/>
    <col collapsed="false" customWidth="true" hidden="false" outlineLevel="0" max="7" min="7" style="0" width="18.29"/>
    <col collapsed="false" customWidth="true" hidden="false" outlineLevel="0" max="8" min="8" style="0" width="17"/>
    <col collapsed="false" customWidth="true" hidden="false" outlineLevel="0" max="9" min="9" style="0" width="14.01"/>
    <col collapsed="false" customWidth="true" hidden="false" outlineLevel="0" max="10" min="10" style="0" width="15.86"/>
    <col collapsed="false" customWidth="true" hidden="false" outlineLevel="0" max="11" min="11" style="0" width="31.7"/>
    <col collapsed="false" customWidth="true" hidden="false" outlineLevel="0" max="12" min="12" style="0" width="11.14"/>
    <col collapsed="false" customWidth="true" hidden="false" outlineLevel="0" max="13" min="13" style="0" width="10.85"/>
    <col collapsed="false" customWidth="true" hidden="false" outlineLevel="0" max="14" min="14" style="0" width="20.14"/>
    <col collapsed="false" customWidth="true" hidden="false" outlineLevel="0" max="15" min="15" style="0" width="21.29"/>
    <col collapsed="false" customWidth="true" hidden="false" outlineLevel="0" max="16" min="16" style="0" width="35.71"/>
    <col collapsed="false" customWidth="true" hidden="false" outlineLevel="0" max="17" min="17" style="0" width="16.57"/>
    <col collapsed="false" customWidth="true" hidden="false" outlineLevel="0" max="18" min="18" style="0" width="8.71"/>
    <col collapsed="false" customWidth="true" hidden="true" outlineLevel="1" max="19" min="19" style="0" width="9.58"/>
    <col collapsed="false" customWidth="true" hidden="false" outlineLevel="0" max="20" min="20" style="0" width="9.14"/>
    <col collapsed="false" customWidth="true" hidden="false" outlineLevel="0" max="1025" min="21" style="0" width="8.71"/>
  </cols>
  <sheetData>
    <row r="1" customFormat="false" ht="23.45" hidden="false" customHeight="true" outlineLevel="0" collapsed="false">
      <c r="C1" s="2"/>
      <c r="D1" s="2"/>
      <c r="F1" s="3"/>
      <c r="M1" s="4"/>
      <c r="P1" s="5" t="s">
        <v>0</v>
      </c>
    </row>
    <row r="2" s="7" customFormat="true" ht="40.5" hidden="false" customHeight="true" outlineLevel="0" collapsed="false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s="7" customFormat="true" ht="23.45" hidden="false" customHeight="true" outlineLevel="0" collapsed="false">
      <c r="Q3" s="8"/>
      <c r="R3" s="8"/>
    </row>
    <row r="4" s="15" customFormat="true" ht="57" hidden="false" customHeight="true" outlineLevel="0" collapsed="false">
      <c r="A4" s="9" t="s">
        <v>2</v>
      </c>
      <c r="B4" s="10" t="s">
        <v>3</v>
      </c>
      <c r="C4" s="11" t="s">
        <v>4</v>
      </c>
      <c r="D4" s="11"/>
      <c r="E4" s="11"/>
      <c r="F4" s="10" t="s">
        <v>5</v>
      </c>
      <c r="G4" s="10"/>
      <c r="H4" s="10"/>
      <c r="I4" s="10"/>
      <c r="J4" s="10"/>
      <c r="K4" s="12" t="s">
        <v>6</v>
      </c>
      <c r="L4" s="12"/>
      <c r="M4" s="12"/>
      <c r="N4" s="12"/>
      <c r="O4" s="10" t="s">
        <v>7</v>
      </c>
      <c r="P4" s="13" t="s">
        <v>8</v>
      </c>
      <c r="Q4" s="14"/>
      <c r="R4" s="14"/>
    </row>
    <row r="5" s="15" customFormat="true" ht="168" hidden="false" customHeight="true" outlineLevel="0" collapsed="false">
      <c r="A5" s="9"/>
      <c r="B5" s="10"/>
      <c r="C5" s="16" t="s">
        <v>9</v>
      </c>
      <c r="D5" s="16" t="s">
        <v>10</v>
      </c>
      <c r="E5" s="17" t="s">
        <v>11</v>
      </c>
      <c r="F5" s="17" t="s">
        <v>12</v>
      </c>
      <c r="G5" s="16" t="s">
        <v>13</v>
      </c>
      <c r="H5" s="16" t="s">
        <v>14</v>
      </c>
      <c r="I5" s="16" t="s">
        <v>15</v>
      </c>
      <c r="J5" s="16" t="s">
        <v>16</v>
      </c>
      <c r="K5" s="16" t="s">
        <v>17</v>
      </c>
      <c r="L5" s="18" t="s">
        <v>18</v>
      </c>
      <c r="M5" s="18" t="s">
        <v>19</v>
      </c>
      <c r="N5" s="18" t="s">
        <v>20</v>
      </c>
      <c r="O5" s="10"/>
      <c r="P5" s="13"/>
      <c r="Q5" s="14"/>
      <c r="R5" s="14"/>
    </row>
    <row r="6" s="25" customFormat="true" ht="63" hidden="false" customHeight="false" outlineLevel="0" collapsed="false">
      <c r="A6" s="19"/>
      <c r="B6" s="16" t="n">
        <v>1</v>
      </c>
      <c r="C6" s="16" t="n">
        <v>2</v>
      </c>
      <c r="D6" s="16" t="n">
        <v>3</v>
      </c>
      <c r="E6" s="16" t="s">
        <v>21</v>
      </c>
      <c r="F6" s="16" t="n">
        <v>5</v>
      </c>
      <c r="G6" s="16" t="n">
        <v>6</v>
      </c>
      <c r="H6" s="16" t="n">
        <v>7</v>
      </c>
      <c r="I6" s="16" t="s">
        <v>22</v>
      </c>
      <c r="J6" s="16" t="s">
        <v>23</v>
      </c>
      <c r="K6" s="16" t="n">
        <v>10</v>
      </c>
      <c r="L6" s="16" t="n">
        <v>11</v>
      </c>
      <c r="M6" s="16" t="n">
        <v>12</v>
      </c>
      <c r="N6" s="16" t="s">
        <v>24</v>
      </c>
      <c r="O6" s="20" t="s">
        <v>25</v>
      </c>
      <c r="P6" s="21" t="n">
        <v>15</v>
      </c>
      <c r="Q6" s="22"/>
      <c r="R6" s="22"/>
      <c r="S6" s="22"/>
      <c r="T6" s="22"/>
      <c r="U6" s="22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/>
      <c r="DN6" s="23"/>
      <c r="DO6" s="23"/>
      <c r="DP6" s="23"/>
      <c r="DQ6" s="23"/>
      <c r="DR6" s="23"/>
      <c r="DS6" s="23"/>
      <c r="DT6" s="23"/>
      <c r="DU6" s="23"/>
      <c r="DV6" s="23"/>
      <c r="DW6" s="23"/>
      <c r="DX6" s="23"/>
      <c r="DY6" s="23"/>
      <c r="DZ6" s="24"/>
    </row>
    <row r="7" s="15" customFormat="true" ht="66.75" hidden="false" customHeight="true" outlineLevel="0" collapsed="false">
      <c r="A7" s="26" t="n">
        <v>1</v>
      </c>
      <c r="B7" s="27"/>
      <c r="C7" s="28"/>
      <c r="D7" s="28"/>
      <c r="E7" s="28"/>
      <c r="F7" s="29" t="s">
        <v>26</v>
      </c>
      <c r="G7" s="30" t="n">
        <v>3253</v>
      </c>
      <c r="H7" s="30" t="n">
        <v>3253</v>
      </c>
      <c r="I7" s="30" t="n">
        <v>100</v>
      </c>
      <c r="J7" s="31"/>
      <c r="K7" s="32" t="s">
        <v>27</v>
      </c>
      <c r="L7" s="33" t="n">
        <v>0.5</v>
      </c>
      <c r="M7" s="34" t="n">
        <v>0.45</v>
      </c>
      <c r="N7" s="35" t="n">
        <f aca="false">M7/L7*100</f>
        <v>90</v>
      </c>
      <c r="O7" s="36" t="e">
        <f aca="false">N18*J7/100</f>
        <v>#VALUE!</v>
      </c>
      <c r="P7" s="37"/>
      <c r="Q7" s="38"/>
      <c r="R7" s="38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39"/>
      <c r="AK7" s="39"/>
      <c r="AL7" s="39"/>
      <c r="AM7" s="39"/>
      <c r="AN7" s="39"/>
      <c r="AO7" s="39"/>
      <c r="AP7" s="39"/>
      <c r="AQ7" s="39"/>
      <c r="AR7" s="39"/>
      <c r="AS7" s="39"/>
      <c r="AT7" s="39"/>
      <c r="AU7" s="39"/>
      <c r="AV7" s="39"/>
      <c r="AW7" s="39"/>
      <c r="AX7" s="39"/>
      <c r="AY7" s="39"/>
      <c r="AZ7" s="39"/>
      <c r="BA7" s="39"/>
      <c r="BB7" s="39"/>
      <c r="BC7" s="39"/>
      <c r="BD7" s="39"/>
      <c r="BE7" s="39"/>
      <c r="BF7" s="39"/>
      <c r="BG7" s="39"/>
      <c r="BH7" s="39"/>
      <c r="BI7" s="39"/>
      <c r="BJ7" s="39"/>
      <c r="BK7" s="39"/>
      <c r="BL7" s="39"/>
      <c r="BM7" s="39"/>
      <c r="BN7" s="39"/>
      <c r="BO7" s="39"/>
      <c r="BP7" s="39"/>
      <c r="BQ7" s="39"/>
      <c r="BR7" s="39"/>
      <c r="BS7" s="39"/>
      <c r="BT7" s="39"/>
      <c r="BU7" s="39"/>
      <c r="BV7" s="39"/>
      <c r="BW7" s="39"/>
      <c r="BX7" s="39"/>
      <c r="BY7" s="39"/>
      <c r="BZ7" s="39"/>
      <c r="CA7" s="39"/>
      <c r="CB7" s="39"/>
      <c r="CC7" s="39"/>
      <c r="CD7" s="39"/>
      <c r="CE7" s="39"/>
      <c r="CF7" s="39"/>
      <c r="CG7" s="39"/>
      <c r="CH7" s="39"/>
      <c r="CI7" s="39"/>
      <c r="CJ7" s="39"/>
      <c r="CK7" s="39"/>
      <c r="CL7" s="39"/>
      <c r="CM7" s="39"/>
      <c r="CN7" s="39"/>
      <c r="CO7" s="39"/>
      <c r="CP7" s="39"/>
      <c r="CQ7" s="39"/>
      <c r="CR7" s="39"/>
      <c r="CS7" s="39"/>
      <c r="CT7" s="39"/>
      <c r="CU7" s="39"/>
      <c r="CV7" s="39"/>
      <c r="CW7" s="39"/>
      <c r="CX7" s="39"/>
      <c r="CY7" s="39"/>
      <c r="CZ7" s="39"/>
      <c r="DA7" s="39"/>
      <c r="DB7" s="39"/>
      <c r="DC7" s="39"/>
      <c r="DD7" s="39"/>
      <c r="DE7" s="39"/>
      <c r="DF7" s="39"/>
      <c r="DG7" s="39"/>
      <c r="DH7" s="39"/>
      <c r="DI7" s="39"/>
      <c r="DJ7" s="39"/>
      <c r="DK7" s="39"/>
      <c r="DL7" s="39"/>
      <c r="DM7" s="39"/>
      <c r="DN7" s="39"/>
      <c r="DO7" s="39"/>
      <c r="DP7" s="39"/>
      <c r="DQ7" s="39"/>
      <c r="DR7" s="39"/>
      <c r="DS7" s="39"/>
      <c r="DT7" s="39"/>
      <c r="DU7" s="39"/>
      <c r="DV7" s="39"/>
      <c r="DW7" s="39"/>
      <c r="DX7" s="39"/>
      <c r="DY7" s="39"/>
    </row>
    <row r="8" s="15" customFormat="true" ht="79.5" hidden="false" customHeight="true" outlineLevel="0" collapsed="false">
      <c r="A8" s="26"/>
      <c r="B8" s="27"/>
      <c r="C8" s="40" t="s">
        <v>28</v>
      </c>
      <c r="D8" s="40"/>
      <c r="E8" s="40"/>
      <c r="F8" s="41" t="s">
        <v>29</v>
      </c>
      <c r="G8" s="42" t="n">
        <v>2000.063</v>
      </c>
      <c r="H8" s="42" t="n">
        <v>2000.063</v>
      </c>
      <c r="I8" s="30" t="n">
        <f aca="false">H8/G8*100</f>
        <v>100</v>
      </c>
      <c r="J8" s="31" t="n">
        <f aca="false">E8/I8*100</f>
        <v>0</v>
      </c>
      <c r="K8" s="43" t="s">
        <v>30</v>
      </c>
      <c r="L8" s="44" t="n">
        <v>58.8</v>
      </c>
      <c r="M8" s="45" t="n">
        <v>58.8</v>
      </c>
      <c r="N8" s="35" t="n">
        <f aca="false">M8/L8*100</f>
        <v>100</v>
      </c>
      <c r="O8" s="36"/>
      <c r="P8" s="37"/>
      <c r="Q8" s="14"/>
      <c r="R8" s="14"/>
    </row>
    <row r="9" s="15" customFormat="true" ht="76.5" hidden="false" customHeight="true" outlineLevel="0" collapsed="false">
      <c r="A9" s="26"/>
      <c r="B9" s="27"/>
      <c r="C9" s="40"/>
      <c r="D9" s="40"/>
      <c r="E9" s="40"/>
      <c r="F9" s="41" t="s">
        <v>31</v>
      </c>
      <c r="G9" s="42" t="n">
        <v>390</v>
      </c>
      <c r="H9" s="42" t="n">
        <v>390</v>
      </c>
      <c r="I9" s="30" t="n">
        <f aca="false">H9/G9*100</f>
        <v>100</v>
      </c>
      <c r="J9" s="31" t="n">
        <f aca="false">E9/I9*100</f>
        <v>0</v>
      </c>
      <c r="K9" s="43" t="s">
        <v>32</v>
      </c>
      <c r="L9" s="33" t="n">
        <v>1</v>
      </c>
      <c r="M9" s="34" t="n">
        <v>0.95</v>
      </c>
      <c r="N9" s="35" t="n">
        <f aca="false">M9/L9*100</f>
        <v>95</v>
      </c>
      <c r="O9" s="36"/>
      <c r="P9" s="37"/>
      <c r="Q9" s="14"/>
      <c r="R9" s="14"/>
    </row>
    <row r="10" s="15" customFormat="true" ht="65.25" hidden="false" customHeight="true" outlineLevel="0" collapsed="false">
      <c r="A10" s="26"/>
      <c r="B10" s="27"/>
      <c r="C10" s="40"/>
      <c r="D10" s="40"/>
      <c r="E10" s="40"/>
      <c r="F10" s="41" t="s">
        <v>33</v>
      </c>
      <c r="G10" s="42" t="n">
        <v>863</v>
      </c>
      <c r="H10" s="42" t="n">
        <v>863</v>
      </c>
      <c r="I10" s="30" t="n">
        <f aca="false">H10/G10*100</f>
        <v>100</v>
      </c>
      <c r="J10" s="31" t="n">
        <f aca="false">E10/I10*100</f>
        <v>0</v>
      </c>
      <c r="K10" s="43" t="s">
        <v>34</v>
      </c>
      <c r="L10" s="33" t="n">
        <v>3900</v>
      </c>
      <c r="M10" s="45" t="n">
        <v>3900</v>
      </c>
      <c r="N10" s="35" t="n">
        <f aca="false">M10/L10*100</f>
        <v>100</v>
      </c>
      <c r="O10" s="36"/>
      <c r="P10" s="37"/>
      <c r="Q10" s="14"/>
      <c r="R10" s="14"/>
    </row>
    <row r="11" s="15" customFormat="true" ht="86.25" hidden="false" customHeight="true" outlineLevel="0" collapsed="false">
      <c r="A11" s="26"/>
      <c r="B11" s="27"/>
      <c r="C11" s="40"/>
      <c r="D11" s="40"/>
      <c r="E11" s="40"/>
      <c r="F11" s="46" t="s">
        <v>35</v>
      </c>
      <c r="G11" s="42" t="n">
        <v>60</v>
      </c>
      <c r="H11" s="42" t="n">
        <v>60</v>
      </c>
      <c r="I11" s="30" t="n">
        <f aca="false">H11/G11*100</f>
        <v>100</v>
      </c>
      <c r="J11" s="31" t="n">
        <f aca="false">E11/I11*100</f>
        <v>0</v>
      </c>
      <c r="K11" s="43" t="s">
        <v>36</v>
      </c>
      <c r="L11" s="47" t="n">
        <v>2860</v>
      </c>
      <c r="M11" s="45" t="n">
        <v>2913</v>
      </c>
      <c r="N11" s="35" t="n">
        <f aca="false">M11/L11*100</f>
        <v>101.853146853147</v>
      </c>
      <c r="O11" s="36"/>
      <c r="P11" s="37"/>
      <c r="Q11" s="48"/>
      <c r="R11" s="14"/>
    </row>
    <row r="12" customFormat="false" ht="71.25" hidden="false" customHeight="true" outlineLevel="0" collapsed="false">
      <c r="A12" s="26"/>
      <c r="B12" s="27"/>
      <c r="C12" s="40"/>
      <c r="D12" s="40"/>
      <c r="E12" s="40"/>
      <c r="F12" s="49"/>
      <c r="G12" s="50"/>
      <c r="H12" s="50"/>
      <c r="I12" s="50"/>
      <c r="J12" s="51"/>
      <c r="K12" s="52" t="s">
        <v>37</v>
      </c>
      <c r="L12" s="53" t="n">
        <v>1239</v>
      </c>
      <c r="M12" s="53" t="n">
        <v>1239</v>
      </c>
      <c r="N12" s="35" t="n">
        <f aca="false">M12/L12*100</f>
        <v>100</v>
      </c>
      <c r="O12" s="36"/>
      <c r="P12" s="37"/>
    </row>
    <row r="13" customFormat="false" ht="66.75" hidden="false" customHeight="true" outlineLevel="0" collapsed="false">
      <c r="A13" s="26"/>
      <c r="B13" s="27"/>
      <c r="C13" s="40"/>
      <c r="D13" s="40"/>
      <c r="E13" s="40"/>
      <c r="F13" s="54"/>
      <c r="G13" s="55"/>
      <c r="H13" s="55"/>
      <c r="I13" s="55"/>
      <c r="J13" s="56"/>
      <c r="K13" s="52" t="s">
        <v>38</v>
      </c>
      <c r="L13" s="53" t="n">
        <v>68100</v>
      </c>
      <c r="M13" s="53" t="n">
        <v>68364</v>
      </c>
      <c r="N13" s="35" t="n">
        <f aca="false">M13/L13*100</f>
        <v>100.387665198238</v>
      </c>
      <c r="O13" s="36"/>
      <c r="P13" s="37"/>
    </row>
    <row r="14" customFormat="false" ht="63.75" hidden="false" customHeight="true" outlineLevel="0" collapsed="false">
      <c r="A14" s="26"/>
      <c r="B14" s="27"/>
      <c r="C14" s="40"/>
      <c r="D14" s="40"/>
      <c r="E14" s="40"/>
      <c r="F14" s="54"/>
      <c r="G14" s="55"/>
      <c r="H14" s="55"/>
      <c r="I14" s="55"/>
      <c r="J14" s="56"/>
      <c r="K14" s="52" t="s">
        <v>39</v>
      </c>
      <c r="L14" s="53" t="n">
        <v>15000</v>
      </c>
      <c r="M14" s="53" t="n">
        <v>14558</v>
      </c>
      <c r="N14" s="35" t="n">
        <f aca="false">M14/L14*100</f>
        <v>97.0533333333333</v>
      </c>
      <c r="O14" s="36"/>
      <c r="P14" s="37"/>
    </row>
    <row r="15" customFormat="false" ht="57.75" hidden="false" customHeight="true" outlineLevel="0" collapsed="false">
      <c r="A15" s="26"/>
      <c r="B15" s="27"/>
      <c r="C15" s="40"/>
      <c r="D15" s="40"/>
      <c r="E15" s="40"/>
      <c r="F15" s="54"/>
      <c r="G15" s="55"/>
      <c r="H15" s="55"/>
      <c r="I15" s="55"/>
      <c r="J15" s="56"/>
      <c r="K15" s="52" t="s">
        <v>40</v>
      </c>
      <c r="L15" s="53" t="n">
        <v>130226</v>
      </c>
      <c r="M15" s="53"/>
      <c r="N15" s="35" t="n">
        <f aca="false">M15/L15*100</f>
        <v>0</v>
      </c>
      <c r="O15" s="36"/>
      <c r="P15" s="37"/>
    </row>
    <row r="16" customFormat="false" ht="66.75" hidden="false" customHeight="true" outlineLevel="0" collapsed="false">
      <c r="A16" s="26"/>
      <c r="B16" s="27"/>
      <c r="C16" s="40"/>
      <c r="D16" s="40"/>
      <c r="E16" s="40"/>
      <c r="F16" s="54"/>
      <c r="G16" s="55"/>
      <c r="H16" s="55"/>
      <c r="I16" s="55"/>
      <c r="J16" s="56"/>
      <c r="K16" s="52" t="s">
        <v>41</v>
      </c>
      <c r="L16" s="53" t="n">
        <v>80</v>
      </c>
      <c r="M16" s="53" t="n">
        <v>80</v>
      </c>
      <c r="N16" s="35" t="n">
        <f aca="false">M16/L16*100</f>
        <v>100</v>
      </c>
      <c r="O16" s="36"/>
      <c r="P16" s="37"/>
    </row>
    <row r="17" customFormat="false" ht="60" hidden="false" customHeight="true" outlineLevel="0" collapsed="false">
      <c r="A17" s="26"/>
      <c r="B17" s="27"/>
      <c r="C17" s="40"/>
      <c r="D17" s="40"/>
      <c r="E17" s="40"/>
      <c r="F17" s="54"/>
      <c r="G17" s="55"/>
      <c r="H17" s="55"/>
      <c r="I17" s="55"/>
      <c r="J17" s="56"/>
      <c r="K17" s="57" t="s">
        <v>42</v>
      </c>
      <c r="L17" s="53" t="n">
        <v>70</v>
      </c>
      <c r="M17" s="53" t="n">
        <v>63</v>
      </c>
      <c r="N17" s="35" t="n">
        <f aca="false">M17/L17*100</f>
        <v>90</v>
      </c>
      <c r="O17" s="36"/>
      <c r="P17" s="37"/>
    </row>
    <row r="18" customFormat="false" ht="60" hidden="false" customHeight="true" outlineLevel="0" collapsed="false">
      <c r="A18" s="26"/>
      <c r="B18" s="27"/>
      <c r="C18" s="40"/>
      <c r="D18" s="40"/>
      <c r="E18" s="40"/>
      <c r="F18" s="58"/>
      <c r="G18" s="59"/>
      <c r="H18" s="59"/>
      <c r="I18" s="59"/>
      <c r="J18" s="60"/>
      <c r="K18" s="61" t="s">
        <v>43</v>
      </c>
      <c r="L18" s="61"/>
      <c r="M18" s="61"/>
      <c r="N18" s="62" t="s">
        <v>44</v>
      </c>
      <c r="O18" s="36"/>
      <c r="P18" s="37"/>
    </row>
    <row r="19" s="15" customFormat="true" ht="66.75" hidden="false" customHeight="true" outlineLevel="0" collapsed="false">
      <c r="A19" s="26" t="n">
        <v>2</v>
      </c>
      <c r="B19" s="27"/>
      <c r="C19" s="28"/>
      <c r="D19" s="28"/>
      <c r="E19" s="28" t="e">
        <f aca="false">D19/C19*100</f>
        <v>#DIV/0!</v>
      </c>
      <c r="F19" s="29" t="s">
        <v>26</v>
      </c>
      <c r="G19" s="30"/>
      <c r="H19" s="30"/>
      <c r="I19" s="30" t="e">
        <f aca="false">H19/G19*100</f>
        <v>#DIV/0!</v>
      </c>
      <c r="J19" s="31" t="e">
        <f aca="false">E19/I19*100</f>
        <v>#DIV/0!</v>
      </c>
      <c r="K19" s="32" t="n">
        <v>1</v>
      </c>
      <c r="L19" s="47"/>
      <c r="M19" s="45"/>
      <c r="N19" s="35" t="e">
        <f aca="false">M19/L19*100</f>
        <v>#DIV/0!</v>
      </c>
      <c r="O19" s="36" t="e">
        <f aca="false">N30*J19/100</f>
        <v>#VALUE!</v>
      </c>
      <c r="P19" s="37"/>
      <c r="Q19" s="38"/>
      <c r="R19" s="38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39"/>
      <c r="AI19" s="39"/>
      <c r="AJ19" s="39"/>
      <c r="AK19" s="39"/>
      <c r="AL19" s="39"/>
      <c r="AM19" s="39"/>
      <c r="AN19" s="39"/>
      <c r="AO19" s="39"/>
      <c r="AP19" s="39"/>
      <c r="AQ19" s="39"/>
      <c r="AR19" s="39"/>
      <c r="AS19" s="39"/>
      <c r="AT19" s="39"/>
      <c r="AU19" s="39"/>
      <c r="AV19" s="39"/>
      <c r="AW19" s="39"/>
      <c r="AX19" s="39"/>
      <c r="AY19" s="39"/>
      <c r="AZ19" s="39"/>
      <c r="BA19" s="39"/>
      <c r="BB19" s="39"/>
      <c r="BC19" s="39"/>
      <c r="BD19" s="39"/>
      <c r="BE19" s="39"/>
      <c r="BF19" s="39"/>
      <c r="BG19" s="39"/>
      <c r="BH19" s="39"/>
      <c r="BI19" s="39"/>
      <c r="BJ19" s="39"/>
      <c r="BK19" s="39"/>
      <c r="BL19" s="39"/>
      <c r="BM19" s="39"/>
      <c r="BN19" s="39"/>
      <c r="BO19" s="39"/>
      <c r="BP19" s="39"/>
      <c r="BQ19" s="39"/>
      <c r="BR19" s="39"/>
      <c r="BS19" s="39"/>
      <c r="BT19" s="39"/>
      <c r="BU19" s="39"/>
      <c r="BV19" s="39"/>
      <c r="BW19" s="39"/>
      <c r="BX19" s="39"/>
      <c r="BY19" s="39"/>
      <c r="BZ19" s="39"/>
      <c r="CA19" s="39"/>
      <c r="CB19" s="39"/>
      <c r="CC19" s="39"/>
      <c r="CD19" s="39"/>
      <c r="CE19" s="39"/>
      <c r="CF19" s="39"/>
      <c r="CG19" s="39"/>
      <c r="CH19" s="39"/>
      <c r="CI19" s="39"/>
      <c r="CJ19" s="39"/>
      <c r="CK19" s="39"/>
      <c r="CL19" s="39"/>
      <c r="CM19" s="39"/>
      <c r="CN19" s="39"/>
      <c r="CO19" s="39"/>
      <c r="CP19" s="39"/>
      <c r="CQ19" s="39"/>
      <c r="CR19" s="39"/>
      <c r="CS19" s="39"/>
      <c r="CT19" s="39"/>
      <c r="CU19" s="39"/>
      <c r="CV19" s="39"/>
      <c r="CW19" s="39"/>
      <c r="CX19" s="39"/>
      <c r="CY19" s="39"/>
      <c r="CZ19" s="39"/>
      <c r="DA19" s="39"/>
      <c r="DB19" s="39"/>
      <c r="DC19" s="39"/>
      <c r="DD19" s="39"/>
      <c r="DE19" s="39"/>
      <c r="DF19" s="39"/>
      <c r="DG19" s="39"/>
      <c r="DH19" s="39"/>
      <c r="DI19" s="39"/>
      <c r="DJ19" s="39"/>
      <c r="DK19" s="39"/>
      <c r="DL19" s="39"/>
      <c r="DM19" s="39"/>
      <c r="DN19" s="39"/>
      <c r="DO19" s="39"/>
      <c r="DP19" s="39"/>
      <c r="DQ19" s="39"/>
      <c r="DR19" s="39"/>
      <c r="DS19" s="39"/>
      <c r="DT19" s="39"/>
      <c r="DU19" s="39"/>
      <c r="DV19" s="39"/>
      <c r="DW19" s="39"/>
      <c r="DX19" s="39"/>
      <c r="DY19" s="39"/>
    </row>
    <row r="20" s="15" customFormat="true" ht="79.5" hidden="false" customHeight="true" outlineLevel="0" collapsed="false">
      <c r="A20" s="26"/>
      <c r="B20" s="27"/>
      <c r="C20" s="40" t="s">
        <v>45</v>
      </c>
      <c r="D20" s="40"/>
      <c r="E20" s="40"/>
      <c r="F20" s="41" t="s">
        <v>29</v>
      </c>
      <c r="G20" s="42"/>
      <c r="H20" s="42"/>
      <c r="I20" s="30" t="e">
        <f aca="false">H20/G20*100</f>
        <v>#DIV/0!</v>
      </c>
      <c r="J20" s="31" t="e">
        <f aca="false">E20/I20*100</f>
        <v>#DIV/0!</v>
      </c>
      <c r="K20" s="43" t="n">
        <v>2</v>
      </c>
      <c r="L20" s="18"/>
      <c r="M20" s="45"/>
      <c r="N20" s="35" t="e">
        <f aca="false">M20/L20*100</f>
        <v>#DIV/0!</v>
      </c>
      <c r="O20" s="36"/>
      <c r="P20" s="37"/>
      <c r="Q20" s="14"/>
      <c r="R20" s="14"/>
    </row>
    <row r="21" s="15" customFormat="true" ht="76.5" hidden="false" customHeight="true" outlineLevel="0" collapsed="false">
      <c r="A21" s="26"/>
      <c r="B21" s="27"/>
      <c r="C21" s="40"/>
      <c r="D21" s="40"/>
      <c r="E21" s="40"/>
      <c r="F21" s="41" t="s">
        <v>31</v>
      </c>
      <c r="G21" s="42"/>
      <c r="H21" s="42"/>
      <c r="I21" s="30" t="e">
        <f aca="false">H21/G21*100</f>
        <v>#DIV/0!</v>
      </c>
      <c r="J21" s="31" t="e">
        <f aca="false">E21/I21*100</f>
        <v>#DIV/0!</v>
      </c>
      <c r="K21" s="43" t="n">
        <v>3</v>
      </c>
      <c r="L21" s="47"/>
      <c r="M21" s="45"/>
      <c r="N21" s="35" t="e">
        <f aca="false">M21/L21*100</f>
        <v>#DIV/0!</v>
      </c>
      <c r="O21" s="36"/>
      <c r="P21" s="37"/>
      <c r="Q21" s="14"/>
      <c r="R21" s="14"/>
    </row>
    <row r="22" s="15" customFormat="true" ht="65.25" hidden="false" customHeight="true" outlineLevel="0" collapsed="false">
      <c r="A22" s="26"/>
      <c r="B22" s="27"/>
      <c r="C22" s="40"/>
      <c r="D22" s="40"/>
      <c r="E22" s="40"/>
      <c r="F22" s="41" t="s">
        <v>33</v>
      </c>
      <c r="G22" s="42"/>
      <c r="H22" s="42"/>
      <c r="I22" s="30" t="e">
        <f aca="false">H22/G22*100</f>
        <v>#DIV/0!</v>
      </c>
      <c r="J22" s="31" t="e">
        <f aca="false">E22/I22*100</f>
        <v>#DIV/0!</v>
      </c>
      <c r="K22" s="43" t="n">
        <v>4</v>
      </c>
      <c r="L22" s="47"/>
      <c r="M22" s="45"/>
      <c r="N22" s="35" t="e">
        <f aca="false">M22/L22*100</f>
        <v>#DIV/0!</v>
      </c>
      <c r="O22" s="36"/>
      <c r="P22" s="37"/>
      <c r="Q22" s="14"/>
      <c r="R22" s="14"/>
    </row>
    <row r="23" s="15" customFormat="true" ht="86.25" hidden="false" customHeight="true" outlineLevel="0" collapsed="false">
      <c r="A23" s="26"/>
      <c r="B23" s="27"/>
      <c r="C23" s="40"/>
      <c r="D23" s="40"/>
      <c r="E23" s="40"/>
      <c r="F23" s="46" t="s">
        <v>35</v>
      </c>
      <c r="G23" s="42"/>
      <c r="H23" s="42"/>
      <c r="I23" s="30" t="e">
        <f aca="false">H23/G23*100</f>
        <v>#DIV/0!</v>
      </c>
      <c r="J23" s="31" t="e">
        <f aca="false">E23/I23*100</f>
        <v>#DIV/0!</v>
      </c>
      <c r="K23" s="43" t="n">
        <v>5</v>
      </c>
      <c r="L23" s="47"/>
      <c r="M23" s="45"/>
      <c r="N23" s="35" t="e">
        <f aca="false">M23/L23*100</f>
        <v>#DIV/0!</v>
      </c>
      <c r="O23" s="36"/>
      <c r="P23" s="37"/>
      <c r="Q23" s="48"/>
      <c r="R23" s="14"/>
    </row>
    <row r="24" customFormat="false" ht="71.25" hidden="false" customHeight="true" outlineLevel="0" collapsed="false">
      <c r="A24" s="26"/>
      <c r="B24" s="27"/>
      <c r="C24" s="40"/>
      <c r="D24" s="40"/>
      <c r="E24" s="40"/>
      <c r="F24" s="49"/>
      <c r="G24" s="50"/>
      <c r="H24" s="50"/>
      <c r="I24" s="50"/>
      <c r="J24" s="51"/>
      <c r="K24" s="52" t="n">
        <v>6</v>
      </c>
      <c r="L24" s="53"/>
      <c r="M24" s="53"/>
      <c r="N24" s="35" t="e">
        <f aca="false">M24/L24*100</f>
        <v>#DIV/0!</v>
      </c>
      <c r="O24" s="36"/>
      <c r="P24" s="37"/>
    </row>
    <row r="25" customFormat="false" ht="66.75" hidden="false" customHeight="true" outlineLevel="0" collapsed="false">
      <c r="A25" s="26"/>
      <c r="B25" s="27"/>
      <c r="C25" s="40"/>
      <c r="D25" s="40"/>
      <c r="E25" s="40"/>
      <c r="F25" s="54"/>
      <c r="G25" s="55"/>
      <c r="H25" s="55"/>
      <c r="I25" s="55"/>
      <c r="J25" s="56"/>
      <c r="K25" s="52" t="n">
        <v>7</v>
      </c>
      <c r="L25" s="53"/>
      <c r="M25" s="53"/>
      <c r="N25" s="35" t="e">
        <f aca="false">M25/L25*100</f>
        <v>#DIV/0!</v>
      </c>
      <c r="O25" s="36"/>
      <c r="P25" s="37"/>
    </row>
    <row r="26" customFormat="false" ht="63.75" hidden="false" customHeight="true" outlineLevel="0" collapsed="false">
      <c r="A26" s="26"/>
      <c r="B26" s="27"/>
      <c r="C26" s="40"/>
      <c r="D26" s="40"/>
      <c r="E26" s="40"/>
      <c r="F26" s="54"/>
      <c r="G26" s="55"/>
      <c r="H26" s="55"/>
      <c r="I26" s="55"/>
      <c r="J26" s="56"/>
      <c r="K26" s="52" t="n">
        <v>8</v>
      </c>
      <c r="L26" s="53"/>
      <c r="M26" s="53"/>
      <c r="N26" s="35" t="e">
        <f aca="false">M26/L26*100</f>
        <v>#DIV/0!</v>
      </c>
      <c r="O26" s="36"/>
      <c r="P26" s="37"/>
    </row>
    <row r="27" customFormat="false" ht="57.75" hidden="false" customHeight="true" outlineLevel="0" collapsed="false">
      <c r="A27" s="26"/>
      <c r="B27" s="27"/>
      <c r="C27" s="40"/>
      <c r="D27" s="40"/>
      <c r="E27" s="40"/>
      <c r="F27" s="54"/>
      <c r="G27" s="55"/>
      <c r="H27" s="55"/>
      <c r="I27" s="55"/>
      <c r="J27" s="56"/>
      <c r="K27" s="52" t="n">
        <v>9</v>
      </c>
      <c r="L27" s="53"/>
      <c r="M27" s="53"/>
      <c r="N27" s="35" t="e">
        <f aca="false">M27/L27*100</f>
        <v>#DIV/0!</v>
      </c>
      <c r="O27" s="36"/>
      <c r="P27" s="37"/>
    </row>
    <row r="28" customFormat="false" ht="66.75" hidden="false" customHeight="true" outlineLevel="0" collapsed="false">
      <c r="A28" s="26"/>
      <c r="B28" s="27"/>
      <c r="C28" s="40"/>
      <c r="D28" s="40"/>
      <c r="E28" s="40"/>
      <c r="F28" s="54"/>
      <c r="G28" s="55"/>
      <c r="H28" s="55"/>
      <c r="I28" s="55"/>
      <c r="J28" s="56"/>
      <c r="K28" s="52" t="n">
        <v>10</v>
      </c>
      <c r="L28" s="53"/>
      <c r="M28" s="53"/>
      <c r="N28" s="35" t="e">
        <f aca="false">M28/L28*100</f>
        <v>#DIV/0!</v>
      </c>
      <c r="O28" s="36"/>
      <c r="P28" s="37"/>
    </row>
    <row r="29" customFormat="false" ht="60" hidden="false" customHeight="true" outlineLevel="0" collapsed="false">
      <c r="A29" s="26"/>
      <c r="B29" s="27"/>
      <c r="C29" s="40"/>
      <c r="D29" s="40"/>
      <c r="E29" s="40"/>
      <c r="F29" s="54"/>
      <c r="G29" s="55"/>
      <c r="H29" s="55"/>
      <c r="I29" s="55"/>
      <c r="J29" s="56"/>
      <c r="K29" s="63" t="s">
        <v>46</v>
      </c>
      <c r="L29" s="53"/>
      <c r="M29" s="53"/>
      <c r="N29" s="35" t="e">
        <f aca="false">M29/L29*100</f>
        <v>#DIV/0!</v>
      </c>
      <c r="O29" s="36"/>
      <c r="P29" s="37"/>
    </row>
    <row r="30" customFormat="false" ht="60" hidden="false" customHeight="true" outlineLevel="0" collapsed="false">
      <c r="A30" s="26"/>
      <c r="B30" s="27"/>
      <c r="C30" s="40"/>
      <c r="D30" s="40"/>
      <c r="E30" s="40"/>
      <c r="F30" s="58"/>
      <c r="G30" s="59"/>
      <c r="H30" s="59"/>
      <c r="I30" s="59"/>
      <c r="J30" s="60"/>
      <c r="K30" s="64" t="s">
        <v>43</v>
      </c>
      <c r="L30" s="64"/>
      <c r="M30" s="64"/>
      <c r="N30" s="62" t="s">
        <v>47</v>
      </c>
      <c r="O30" s="36"/>
      <c r="P30" s="37"/>
    </row>
    <row r="31" s="15" customFormat="true" ht="66.75" hidden="false" customHeight="true" outlineLevel="0" collapsed="false">
      <c r="A31" s="26" t="s">
        <v>46</v>
      </c>
      <c r="B31" s="27"/>
      <c r="C31" s="28"/>
      <c r="D31" s="28"/>
      <c r="E31" s="28" t="e">
        <f aca="false">D31/C31*100</f>
        <v>#DIV/0!</v>
      </c>
      <c r="F31" s="29" t="s">
        <v>26</v>
      </c>
      <c r="G31" s="30"/>
      <c r="H31" s="30"/>
      <c r="I31" s="30" t="e">
        <f aca="false">H31/G31*100</f>
        <v>#DIV/0!</v>
      </c>
      <c r="J31" s="31" t="e">
        <f aca="false">E31/I31*100</f>
        <v>#DIV/0!</v>
      </c>
      <c r="K31" s="32" t="n">
        <v>1</v>
      </c>
      <c r="L31" s="47"/>
      <c r="M31" s="45"/>
      <c r="N31" s="35" t="e">
        <f aca="false">M31/L31*100</f>
        <v>#DIV/0!</v>
      </c>
      <c r="O31" s="36" t="e">
        <f aca="false">N42*J31/100</f>
        <v>#VALUE!</v>
      </c>
      <c r="P31" s="37"/>
      <c r="Q31" s="38"/>
      <c r="R31" s="38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</row>
    <row r="32" s="15" customFormat="true" ht="79.5" hidden="false" customHeight="true" outlineLevel="0" collapsed="false">
      <c r="A32" s="26"/>
      <c r="B32" s="27"/>
      <c r="C32" s="40" t="s">
        <v>45</v>
      </c>
      <c r="D32" s="40"/>
      <c r="E32" s="40"/>
      <c r="F32" s="41" t="s">
        <v>29</v>
      </c>
      <c r="G32" s="42"/>
      <c r="H32" s="42"/>
      <c r="I32" s="30" t="e">
        <f aca="false">H32/G32*100</f>
        <v>#DIV/0!</v>
      </c>
      <c r="J32" s="31" t="e">
        <f aca="false">E32/I32*100</f>
        <v>#DIV/0!</v>
      </c>
      <c r="K32" s="43" t="n">
        <v>2</v>
      </c>
      <c r="L32" s="18"/>
      <c r="M32" s="45"/>
      <c r="N32" s="35" t="e">
        <f aca="false">M32/L32*100</f>
        <v>#DIV/0!</v>
      </c>
      <c r="O32" s="36"/>
      <c r="P32" s="37"/>
      <c r="Q32" s="14"/>
      <c r="R32" s="14"/>
    </row>
    <row r="33" s="15" customFormat="true" ht="76.5" hidden="false" customHeight="true" outlineLevel="0" collapsed="false">
      <c r="A33" s="26"/>
      <c r="B33" s="27"/>
      <c r="C33" s="40"/>
      <c r="D33" s="40"/>
      <c r="E33" s="40"/>
      <c r="F33" s="41" t="s">
        <v>31</v>
      </c>
      <c r="G33" s="42"/>
      <c r="H33" s="42"/>
      <c r="I33" s="30" t="e">
        <f aca="false">H33/G33*100</f>
        <v>#DIV/0!</v>
      </c>
      <c r="J33" s="31" t="e">
        <f aca="false">E33/I33*100</f>
        <v>#DIV/0!</v>
      </c>
      <c r="K33" s="43" t="n">
        <v>3</v>
      </c>
      <c r="L33" s="47"/>
      <c r="M33" s="45"/>
      <c r="N33" s="35" t="e">
        <f aca="false">M33/L33*100</f>
        <v>#DIV/0!</v>
      </c>
      <c r="O33" s="36"/>
      <c r="P33" s="37"/>
      <c r="Q33" s="14"/>
      <c r="R33" s="14"/>
    </row>
    <row r="34" s="15" customFormat="true" ht="65.25" hidden="false" customHeight="true" outlineLevel="0" collapsed="false">
      <c r="A34" s="26"/>
      <c r="B34" s="27"/>
      <c r="C34" s="40"/>
      <c r="D34" s="40"/>
      <c r="E34" s="40"/>
      <c r="F34" s="41" t="s">
        <v>33</v>
      </c>
      <c r="G34" s="42"/>
      <c r="H34" s="42"/>
      <c r="I34" s="30" t="e">
        <f aca="false">H34/G34*100</f>
        <v>#DIV/0!</v>
      </c>
      <c r="J34" s="31" t="e">
        <f aca="false">E34/I34*100</f>
        <v>#DIV/0!</v>
      </c>
      <c r="K34" s="43" t="n">
        <v>4</v>
      </c>
      <c r="L34" s="47"/>
      <c r="M34" s="45"/>
      <c r="N34" s="35" t="e">
        <f aca="false">M34/L34*100</f>
        <v>#DIV/0!</v>
      </c>
      <c r="O34" s="36"/>
      <c r="P34" s="37"/>
      <c r="Q34" s="14"/>
      <c r="R34" s="14"/>
    </row>
    <row r="35" s="15" customFormat="true" ht="86.25" hidden="false" customHeight="true" outlineLevel="0" collapsed="false">
      <c r="A35" s="26"/>
      <c r="B35" s="27"/>
      <c r="C35" s="40"/>
      <c r="D35" s="40"/>
      <c r="E35" s="40"/>
      <c r="F35" s="46" t="s">
        <v>35</v>
      </c>
      <c r="G35" s="42"/>
      <c r="H35" s="42"/>
      <c r="I35" s="30" t="e">
        <f aca="false">H35/G35*100</f>
        <v>#DIV/0!</v>
      </c>
      <c r="J35" s="31" t="e">
        <f aca="false">E35/I35*100</f>
        <v>#DIV/0!</v>
      </c>
      <c r="K35" s="43" t="n">
        <v>5</v>
      </c>
      <c r="L35" s="47"/>
      <c r="M35" s="45"/>
      <c r="N35" s="35" t="e">
        <f aca="false">M35/L35*100</f>
        <v>#DIV/0!</v>
      </c>
      <c r="O35" s="36"/>
      <c r="P35" s="37"/>
      <c r="Q35" s="48"/>
      <c r="R35" s="14"/>
    </row>
    <row r="36" customFormat="false" ht="71.25" hidden="false" customHeight="true" outlineLevel="0" collapsed="false">
      <c r="A36" s="26"/>
      <c r="B36" s="27"/>
      <c r="C36" s="40"/>
      <c r="D36" s="40"/>
      <c r="E36" s="40"/>
      <c r="F36" s="49"/>
      <c r="G36" s="50"/>
      <c r="H36" s="50"/>
      <c r="I36" s="50"/>
      <c r="J36" s="51"/>
      <c r="K36" s="52" t="n">
        <v>6</v>
      </c>
      <c r="L36" s="53"/>
      <c r="M36" s="53"/>
      <c r="N36" s="35" t="e">
        <f aca="false">M36/L36*100</f>
        <v>#DIV/0!</v>
      </c>
      <c r="O36" s="36"/>
      <c r="P36" s="37"/>
    </row>
    <row r="37" customFormat="false" ht="66.75" hidden="false" customHeight="true" outlineLevel="0" collapsed="false">
      <c r="A37" s="26"/>
      <c r="B37" s="27"/>
      <c r="C37" s="40"/>
      <c r="D37" s="40"/>
      <c r="E37" s="40"/>
      <c r="F37" s="54"/>
      <c r="G37" s="55"/>
      <c r="H37" s="55"/>
      <c r="I37" s="55"/>
      <c r="J37" s="56"/>
      <c r="K37" s="52" t="n">
        <v>7</v>
      </c>
      <c r="L37" s="53"/>
      <c r="M37" s="53"/>
      <c r="N37" s="35" t="e">
        <f aca="false">M37/L37*100</f>
        <v>#DIV/0!</v>
      </c>
      <c r="O37" s="36"/>
      <c r="P37" s="37"/>
    </row>
    <row r="38" customFormat="false" ht="63.75" hidden="false" customHeight="true" outlineLevel="0" collapsed="false">
      <c r="A38" s="26"/>
      <c r="B38" s="27"/>
      <c r="C38" s="40"/>
      <c r="D38" s="40"/>
      <c r="E38" s="40"/>
      <c r="F38" s="54"/>
      <c r="G38" s="55"/>
      <c r="H38" s="55"/>
      <c r="I38" s="55"/>
      <c r="J38" s="56"/>
      <c r="K38" s="52" t="n">
        <v>8</v>
      </c>
      <c r="L38" s="53"/>
      <c r="M38" s="53"/>
      <c r="N38" s="35" t="e">
        <f aca="false">M38/L38*100</f>
        <v>#DIV/0!</v>
      </c>
      <c r="O38" s="36"/>
      <c r="P38" s="37"/>
    </row>
    <row r="39" customFormat="false" ht="57.75" hidden="false" customHeight="true" outlineLevel="0" collapsed="false">
      <c r="A39" s="26"/>
      <c r="B39" s="27"/>
      <c r="C39" s="40"/>
      <c r="D39" s="40"/>
      <c r="E39" s="40"/>
      <c r="F39" s="54"/>
      <c r="G39" s="55"/>
      <c r="H39" s="55"/>
      <c r="I39" s="55"/>
      <c r="J39" s="56"/>
      <c r="K39" s="52" t="n">
        <v>9</v>
      </c>
      <c r="L39" s="53"/>
      <c r="M39" s="53"/>
      <c r="N39" s="35" t="e">
        <f aca="false">M39/L39*100</f>
        <v>#DIV/0!</v>
      </c>
      <c r="O39" s="36"/>
      <c r="P39" s="37"/>
    </row>
    <row r="40" customFormat="false" ht="66.75" hidden="false" customHeight="true" outlineLevel="0" collapsed="false">
      <c r="A40" s="26"/>
      <c r="B40" s="27"/>
      <c r="C40" s="40"/>
      <c r="D40" s="40"/>
      <c r="E40" s="40"/>
      <c r="F40" s="54"/>
      <c r="G40" s="55"/>
      <c r="H40" s="55"/>
      <c r="I40" s="55"/>
      <c r="J40" s="56"/>
      <c r="K40" s="52" t="n">
        <v>10</v>
      </c>
      <c r="L40" s="53"/>
      <c r="M40" s="53"/>
      <c r="N40" s="35" t="e">
        <f aca="false">M40/L40*100</f>
        <v>#DIV/0!</v>
      </c>
      <c r="O40" s="36"/>
      <c r="P40" s="37"/>
    </row>
    <row r="41" customFormat="false" ht="60" hidden="false" customHeight="true" outlineLevel="0" collapsed="false">
      <c r="A41" s="26"/>
      <c r="B41" s="27"/>
      <c r="C41" s="40"/>
      <c r="D41" s="40"/>
      <c r="E41" s="40"/>
      <c r="F41" s="54"/>
      <c r="G41" s="55"/>
      <c r="H41" s="55"/>
      <c r="I41" s="55"/>
      <c r="J41" s="56"/>
      <c r="K41" s="63" t="s">
        <v>46</v>
      </c>
      <c r="L41" s="53"/>
      <c r="M41" s="53"/>
      <c r="N41" s="35" t="e">
        <f aca="false">M41/L41*100</f>
        <v>#DIV/0!</v>
      </c>
      <c r="O41" s="36"/>
      <c r="P41" s="37"/>
    </row>
    <row r="42" customFormat="false" ht="60" hidden="false" customHeight="true" outlineLevel="0" collapsed="false">
      <c r="A42" s="26"/>
      <c r="B42" s="27"/>
      <c r="C42" s="40"/>
      <c r="D42" s="40"/>
      <c r="E42" s="40"/>
      <c r="F42" s="58"/>
      <c r="G42" s="59"/>
      <c r="H42" s="59"/>
      <c r="I42" s="59"/>
      <c r="J42" s="60"/>
      <c r="K42" s="64" t="s">
        <v>43</v>
      </c>
      <c r="L42" s="64"/>
      <c r="M42" s="64"/>
      <c r="N42" s="62" t="s">
        <v>47</v>
      </c>
      <c r="O42" s="36"/>
      <c r="P42" s="37"/>
    </row>
  </sheetData>
  <mergeCells count="26">
    <mergeCell ref="A2:P2"/>
    <mergeCell ref="A4:A5"/>
    <mergeCell ref="B4:B5"/>
    <mergeCell ref="C4:E4"/>
    <mergeCell ref="F4:J4"/>
    <mergeCell ref="K4:N4"/>
    <mergeCell ref="O4:O5"/>
    <mergeCell ref="P4:P5"/>
    <mergeCell ref="A7:A18"/>
    <mergeCell ref="B7:B18"/>
    <mergeCell ref="O7:O18"/>
    <mergeCell ref="P7:P18"/>
    <mergeCell ref="C8:E18"/>
    <mergeCell ref="K18:M18"/>
    <mergeCell ref="A19:A30"/>
    <mergeCell ref="B19:B30"/>
    <mergeCell ref="O19:O30"/>
    <mergeCell ref="P19:P30"/>
    <mergeCell ref="C20:E30"/>
    <mergeCell ref="K30:M30"/>
    <mergeCell ref="A31:A42"/>
    <mergeCell ref="B31:B42"/>
    <mergeCell ref="O31:O42"/>
    <mergeCell ref="P31:P42"/>
    <mergeCell ref="C32:E42"/>
    <mergeCell ref="K42:M42"/>
  </mergeCells>
  <printOptions headings="false" gridLines="false" gridLinesSet="true" horizontalCentered="false" verticalCentered="false"/>
  <pageMargins left="0" right="0" top="0" bottom="0" header="0.511805555555555" footer="0.511805555555555"/>
  <pageSetup paperSize="9" scale="47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rowBreaks count="1" manualBreakCount="1">
    <brk id="30" man="true" max="16383" min="0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tabColor rgb="FFE46C0A"/>
    <pageSetUpPr fitToPage="false"/>
  </sheetPr>
  <dimension ref="A1:P42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54" zoomScalePageLayoutView="100" workbookViewId="0">
      <selection pane="topLeft" activeCell="H20" activeCellId="0" sqref="H20"/>
    </sheetView>
  </sheetViews>
  <sheetFormatPr defaultRowHeight="15" zeroHeight="false" outlineLevelRow="0" outlineLevelCol="0"/>
  <cols>
    <col collapsed="false" customWidth="true" hidden="false" outlineLevel="0" max="1" min="1" style="0" width="3.99"/>
    <col collapsed="false" customWidth="true" hidden="false" outlineLevel="0" max="2" min="2" style="0" width="20.42"/>
    <col collapsed="false" customWidth="true" hidden="false" outlineLevel="0" max="3" min="3" style="0" width="20.29"/>
    <col collapsed="false" customWidth="true" hidden="false" outlineLevel="0" max="4" min="4" style="0" width="14.01"/>
    <col collapsed="false" customWidth="true" hidden="false" outlineLevel="0" max="5" min="5" style="0" width="13.29"/>
    <col collapsed="false" customWidth="true" hidden="false" outlineLevel="0" max="7" min="6" style="0" width="19.42"/>
    <col collapsed="false" customWidth="true" hidden="false" outlineLevel="0" max="8" min="8" style="0" width="18.14"/>
    <col collapsed="false" customWidth="true" hidden="false" outlineLevel="0" max="9" min="9" style="0" width="19.42"/>
    <col collapsed="false" customWidth="true" hidden="false" outlineLevel="0" max="10" min="10" style="0" width="20.14"/>
    <col collapsed="false" customWidth="true" hidden="false" outlineLevel="0" max="11" min="11" style="0" width="18.29"/>
    <col collapsed="false" customWidth="true" hidden="false" outlineLevel="0" max="12" min="12" style="0" width="23.57"/>
    <col collapsed="false" customWidth="true" hidden="false" outlineLevel="0" max="13" min="13" style="0" width="17.71"/>
    <col collapsed="false" customWidth="true" hidden="false" outlineLevel="0" max="14" min="14" style="0" width="20.86"/>
    <col collapsed="false" customWidth="true" hidden="false" outlineLevel="0" max="15" min="15" style="0" width="46.42"/>
    <col collapsed="false" customWidth="true" hidden="false" outlineLevel="0" max="16" min="16" style="0" width="16.57"/>
    <col collapsed="false" customWidth="true" hidden="false" outlineLevel="0" max="1025" min="17" style="0" width="8.71"/>
  </cols>
  <sheetData>
    <row r="1" customFormat="false" ht="21.6" hidden="false" customHeight="true" outlineLevel="0" collapsed="false">
      <c r="M1" s="65"/>
      <c r="N1" s="65"/>
      <c r="O1" s="65" t="s">
        <v>48</v>
      </c>
      <c r="P1" s="65"/>
    </row>
    <row r="2" customFormat="false" ht="21" hidden="false" customHeight="true" outlineLevel="0" collapsed="false">
      <c r="M2" s="4"/>
      <c r="N2" s="4"/>
      <c r="O2" s="4" t="s">
        <v>49</v>
      </c>
      <c r="P2" s="4"/>
    </row>
    <row r="3" customFormat="false" ht="19.9" hidden="false" customHeight="true" outlineLevel="0" collapsed="false">
      <c r="M3" s="4"/>
      <c r="N3" s="4"/>
      <c r="O3" s="4" t="s">
        <v>50</v>
      </c>
      <c r="P3" s="4"/>
    </row>
    <row r="4" customFormat="false" ht="23.45" hidden="false" customHeight="true" outlineLevel="0" collapsed="false">
      <c r="M4" s="4"/>
      <c r="N4" s="4"/>
      <c r="O4" s="4" t="s">
        <v>51</v>
      </c>
      <c r="P4" s="4"/>
    </row>
    <row r="5" customFormat="false" ht="26.45" hidden="false" customHeight="true" outlineLevel="0" collapsed="false">
      <c r="A5" s="66" t="s">
        <v>52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</row>
    <row r="6" customFormat="false" ht="23.45" hidden="false" customHeight="true" outlineLevel="0" collapsed="false"/>
    <row r="7" s="72" customFormat="true" ht="45.6" hidden="false" customHeight="true" outlineLevel="0" collapsed="false">
      <c r="A7" s="67" t="s">
        <v>2</v>
      </c>
      <c r="B7" s="67" t="s">
        <v>53</v>
      </c>
      <c r="C7" s="68" t="s">
        <v>54</v>
      </c>
      <c r="D7" s="68" t="s">
        <v>12</v>
      </c>
      <c r="E7" s="68" t="s">
        <v>55</v>
      </c>
      <c r="F7" s="69" t="s">
        <v>56</v>
      </c>
      <c r="G7" s="69"/>
      <c r="H7" s="69"/>
      <c r="I7" s="69"/>
      <c r="J7" s="69"/>
      <c r="K7" s="69"/>
      <c r="L7" s="70" t="s">
        <v>57</v>
      </c>
      <c r="M7" s="71" t="s">
        <v>58</v>
      </c>
      <c r="N7" s="71"/>
      <c r="O7" s="68" t="s">
        <v>59</v>
      </c>
      <c r="P7" s="68" t="s">
        <v>60</v>
      </c>
    </row>
    <row r="8" s="72" customFormat="true" ht="77.45" hidden="false" customHeight="true" outlineLevel="0" collapsed="false">
      <c r="A8" s="67"/>
      <c r="B8" s="67"/>
      <c r="C8" s="68"/>
      <c r="D8" s="68"/>
      <c r="E8" s="68"/>
      <c r="F8" s="73" t="s">
        <v>61</v>
      </c>
      <c r="G8" s="73" t="s">
        <v>62</v>
      </c>
      <c r="H8" s="73" t="s">
        <v>63</v>
      </c>
      <c r="I8" s="73" t="s">
        <v>64</v>
      </c>
      <c r="J8" s="73" t="s">
        <v>65</v>
      </c>
      <c r="K8" s="73" t="s">
        <v>66</v>
      </c>
      <c r="L8" s="70"/>
      <c r="M8" s="67" t="s">
        <v>67</v>
      </c>
      <c r="N8" s="67" t="s">
        <v>68</v>
      </c>
      <c r="O8" s="68"/>
      <c r="P8" s="68"/>
    </row>
    <row r="9" s="72" customFormat="true" ht="30.6" hidden="false" customHeight="true" outlineLevel="0" collapsed="false">
      <c r="A9" s="67" t="n">
        <v>1</v>
      </c>
      <c r="B9" s="67" t="n">
        <v>2</v>
      </c>
      <c r="C9" s="74" t="n">
        <v>3</v>
      </c>
      <c r="D9" s="74" t="n">
        <v>4</v>
      </c>
      <c r="E9" s="74" t="n">
        <v>5</v>
      </c>
      <c r="F9" s="73" t="n">
        <v>6</v>
      </c>
      <c r="G9" s="73" t="n">
        <v>7</v>
      </c>
      <c r="H9" s="73" t="s">
        <v>69</v>
      </c>
      <c r="I9" s="73" t="n">
        <v>8</v>
      </c>
      <c r="J9" s="75" t="s">
        <v>70</v>
      </c>
      <c r="K9" s="75" t="s">
        <v>71</v>
      </c>
      <c r="L9" s="76" t="n">
        <v>9</v>
      </c>
      <c r="M9" s="67" t="n">
        <v>10</v>
      </c>
      <c r="N9" s="67" t="n">
        <v>11</v>
      </c>
      <c r="O9" s="77" t="n">
        <v>12</v>
      </c>
      <c r="P9" s="77" t="n">
        <v>13</v>
      </c>
    </row>
    <row r="10" customFormat="false" ht="54.6" hidden="false" customHeight="true" outlineLevel="0" collapsed="false">
      <c r="A10" s="78" t="n">
        <v>1</v>
      </c>
      <c r="B10" s="79"/>
      <c r="C10" s="79"/>
      <c r="D10" s="80" t="s">
        <v>26</v>
      </c>
      <c r="E10" s="80"/>
      <c r="F10" s="81"/>
      <c r="G10" s="81"/>
      <c r="H10" s="82"/>
      <c r="I10" s="81"/>
      <c r="J10" s="81"/>
      <c r="K10" s="83"/>
      <c r="L10" s="84"/>
      <c r="M10" s="85"/>
      <c r="N10" s="85"/>
      <c r="O10" s="86"/>
      <c r="P10" s="18"/>
    </row>
    <row r="11" customFormat="false" ht="87" hidden="false" customHeight="true" outlineLevel="0" collapsed="false">
      <c r="A11" s="78"/>
      <c r="B11" s="79"/>
      <c r="C11" s="79"/>
      <c r="D11" s="87" t="s">
        <v>72</v>
      </c>
      <c r="E11" s="87"/>
      <c r="F11" s="88"/>
      <c r="G11" s="85"/>
      <c r="H11" s="89"/>
      <c r="I11" s="88"/>
      <c r="J11" s="89"/>
      <c r="K11" s="90"/>
      <c r="L11" s="91"/>
      <c r="M11" s="85"/>
      <c r="N11" s="85"/>
      <c r="O11" s="86"/>
      <c r="P11" s="18"/>
    </row>
    <row r="12" customFormat="false" ht="64.9" hidden="false" customHeight="true" outlineLevel="0" collapsed="false">
      <c r="A12" s="78"/>
      <c r="B12" s="79"/>
      <c r="C12" s="79"/>
      <c r="D12" s="87" t="s">
        <v>73</v>
      </c>
      <c r="E12" s="87"/>
      <c r="F12" s="92"/>
      <c r="G12" s="92"/>
      <c r="H12" s="89"/>
      <c r="I12" s="93"/>
      <c r="J12" s="89"/>
      <c r="K12" s="90"/>
      <c r="L12" s="91"/>
      <c r="M12" s="85"/>
      <c r="N12" s="85"/>
      <c r="O12" s="86"/>
      <c r="P12" s="18"/>
    </row>
    <row r="13" customFormat="false" ht="93.6" hidden="false" customHeight="true" outlineLevel="0" collapsed="false">
      <c r="A13" s="78"/>
      <c r="B13" s="79"/>
      <c r="C13" s="79"/>
      <c r="D13" s="87" t="s">
        <v>74</v>
      </c>
      <c r="E13" s="87"/>
      <c r="F13" s="92"/>
      <c r="G13" s="92"/>
      <c r="H13" s="89"/>
      <c r="I13" s="93"/>
      <c r="J13" s="89"/>
      <c r="K13" s="90"/>
      <c r="L13" s="91"/>
      <c r="M13" s="85"/>
      <c r="N13" s="85"/>
      <c r="O13" s="86"/>
      <c r="P13" s="18"/>
    </row>
    <row r="14" customFormat="false" ht="73.15" hidden="false" customHeight="true" outlineLevel="0" collapsed="false">
      <c r="A14" s="78"/>
      <c r="B14" s="79"/>
      <c r="C14" s="79"/>
      <c r="D14" s="94" t="s">
        <v>75</v>
      </c>
      <c r="E14" s="94"/>
      <c r="F14" s="85"/>
      <c r="G14" s="85"/>
      <c r="H14" s="89"/>
      <c r="I14" s="88"/>
      <c r="J14" s="89"/>
      <c r="K14" s="90"/>
      <c r="L14" s="91"/>
      <c r="M14" s="85"/>
      <c r="N14" s="85"/>
      <c r="O14" s="86"/>
      <c r="P14" s="18"/>
    </row>
    <row r="15" customFormat="false" ht="51" hidden="false" customHeight="true" outlineLevel="0" collapsed="false">
      <c r="A15" s="78"/>
      <c r="B15" s="79"/>
      <c r="C15" s="79"/>
      <c r="D15" s="94" t="s">
        <v>76</v>
      </c>
      <c r="E15" s="94"/>
      <c r="F15" s="85"/>
      <c r="G15" s="85"/>
      <c r="H15" s="89"/>
      <c r="I15" s="88"/>
      <c r="J15" s="89"/>
      <c r="K15" s="90"/>
      <c r="L15" s="95"/>
      <c r="M15" s="85"/>
      <c r="N15" s="85"/>
      <c r="O15" s="86"/>
      <c r="P15" s="18"/>
    </row>
    <row r="18" customFormat="false" ht="18.75" hidden="false" customHeight="false" outlineLevel="0" collapsed="false">
      <c r="B18" s="96" t="s">
        <v>77</v>
      </c>
    </row>
    <row r="19" customFormat="false" ht="18.75" hidden="false" customHeight="false" outlineLevel="0" collapsed="false">
      <c r="B19" s="96"/>
    </row>
    <row r="20" customFormat="false" ht="18.75" hidden="false" customHeight="false" outlineLevel="0" collapsed="false">
      <c r="B20" s="96" t="s">
        <v>78</v>
      </c>
    </row>
    <row r="21" customFormat="false" ht="18.75" hidden="false" customHeight="false" outlineLevel="0" collapsed="false">
      <c r="B21" s="96"/>
    </row>
    <row r="22" customFormat="false" ht="18.75" hidden="false" customHeight="false" outlineLevel="0" collapsed="false">
      <c r="B22" s="96"/>
    </row>
    <row r="23" customFormat="false" ht="18.75" hidden="false" customHeight="false" outlineLevel="0" collapsed="false">
      <c r="B23" s="96"/>
    </row>
    <row r="24" customFormat="false" ht="18.75" hidden="false" customHeight="false" outlineLevel="0" collapsed="false">
      <c r="B24" s="96"/>
    </row>
    <row r="25" customFormat="false" ht="18.75" hidden="false" customHeight="false" outlineLevel="0" collapsed="false">
      <c r="B25" s="96"/>
    </row>
    <row r="26" customFormat="false" ht="18.75" hidden="false" customHeight="false" outlineLevel="0" collapsed="false">
      <c r="B26" s="96"/>
    </row>
    <row r="27" customFormat="false" ht="18.75" hidden="false" customHeight="false" outlineLevel="0" collapsed="false">
      <c r="B27" s="96"/>
    </row>
    <row r="28" customFormat="false" ht="18.75" hidden="false" customHeight="false" outlineLevel="0" collapsed="false">
      <c r="B28" s="96"/>
    </row>
    <row r="29" customFormat="false" ht="18.75" hidden="false" customHeight="false" outlineLevel="0" collapsed="false">
      <c r="B29" s="96"/>
    </row>
    <row r="30" customFormat="false" ht="18.75" hidden="false" customHeight="false" outlineLevel="0" collapsed="false">
      <c r="B30" s="96"/>
    </row>
    <row r="31" customFormat="false" ht="18.75" hidden="false" customHeight="false" outlineLevel="0" collapsed="false">
      <c r="B31" s="96"/>
    </row>
    <row r="32" customFormat="false" ht="18.75" hidden="false" customHeight="false" outlineLevel="0" collapsed="false">
      <c r="B32" s="96"/>
    </row>
    <row r="33" customFormat="false" ht="18.75" hidden="false" customHeight="false" outlineLevel="0" collapsed="false">
      <c r="B33" s="96"/>
    </row>
    <row r="34" customFormat="false" ht="18.75" hidden="false" customHeight="false" outlineLevel="0" collapsed="false">
      <c r="B34" s="96"/>
    </row>
    <row r="35" customFormat="false" ht="18.75" hidden="false" customHeight="false" outlineLevel="0" collapsed="false">
      <c r="B35" s="96"/>
    </row>
    <row r="36" customFormat="false" ht="18.75" hidden="false" customHeight="false" outlineLevel="0" collapsed="false">
      <c r="B36" s="96"/>
    </row>
    <row r="37" customFormat="false" ht="18.75" hidden="false" customHeight="false" outlineLevel="0" collapsed="false">
      <c r="B37" s="96"/>
    </row>
    <row r="38" customFormat="false" ht="18.75" hidden="false" customHeight="false" outlineLevel="0" collapsed="false">
      <c r="B38" s="96"/>
    </row>
    <row r="39" customFormat="false" ht="18.75" hidden="false" customHeight="false" outlineLevel="0" collapsed="false">
      <c r="B39" s="96"/>
    </row>
    <row r="40" customFormat="false" ht="18.75" hidden="false" customHeight="false" outlineLevel="0" collapsed="false">
      <c r="B40" s="96"/>
    </row>
    <row r="41" customFormat="false" ht="18.75" hidden="false" customHeight="false" outlineLevel="0" collapsed="false">
      <c r="B41" s="96" t="s">
        <v>79</v>
      </c>
    </row>
    <row r="42" customFormat="false" ht="18.75" hidden="false" customHeight="false" outlineLevel="0" collapsed="false">
      <c r="B42" s="96" t="s">
        <v>80</v>
      </c>
    </row>
  </sheetData>
  <mergeCells count="18"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  <mergeCell ref="P7:P8"/>
    <mergeCell ref="A10:A15"/>
    <mergeCell ref="B10:B15"/>
    <mergeCell ref="C10:C15"/>
    <mergeCell ref="M10:M15"/>
    <mergeCell ref="N10:N15"/>
    <mergeCell ref="O10:O15"/>
    <mergeCell ref="P10:P15"/>
  </mergeCells>
  <printOptions headings="false" gridLines="false" gridLinesSet="true" horizontalCentered="false" verticalCentered="false"/>
  <pageMargins left="0.118055555555556" right="0.118055555555556" top="0.196527777777778" bottom="0.196527777777778" header="0.511805555555555" footer="0.511805555555555"/>
  <pageSetup paperSize="9" scale="45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LibreOffice/6.1.3.2$Windows_x86 LibreOffice_project/86daf60bf00efa86ad547e59e09d6bb77c699acb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>Светлана</dc:creator>
  <dc:description/>
  <dc:language>ru-RU</dc:language>
  <cp:lastModifiedBy/>
  <cp:lastPrinted>2017-03-15T07:56:58Z</cp:lastPrinted>
  <dcterms:modified xsi:type="dcterms:W3CDTF">2019-04-29T10:16:09Z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