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1885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Доходы!$12:$14</definedName>
    <definedName name="_xlnm.Print_Titles" localSheetId="2">Источники!$1:$12</definedName>
    <definedName name="_xlnm.Print_Titles" localSheetId="1">Расходы!$9:$11</definedName>
    <definedName name="_xlnm.Print_Area" localSheetId="0">Доходы!$A$1:$F$124</definedName>
    <definedName name="_xlnm.Print_Area" localSheetId="2">Источники!$A$1:$F$26</definedName>
    <definedName name="_xlnm.Print_Area" localSheetId="1">Расходы!$A$1:$F$230</definedName>
  </definedNames>
  <calcPr calcId="114210" fullCalcOnLoad="1" iterateDelta="1E-4"/>
</workbook>
</file>

<file path=xl/calcChain.xml><?xml version="1.0" encoding="utf-8"?>
<calcChain xmlns="http://schemas.openxmlformats.org/spreadsheetml/2006/main">
  <c r="F25" i="4"/>
  <c r="F24"/>
  <c r="F23"/>
  <c r="F22"/>
  <c r="F21"/>
  <c r="F20"/>
  <c r="F19"/>
  <c r="F18"/>
  <c r="F17"/>
  <c r="F16"/>
  <c r="F15"/>
  <c r="F14"/>
  <c r="F13"/>
  <c r="F229" i="3"/>
  <c r="F227"/>
  <c r="F226"/>
  <c r="F225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1"/>
  <c r="F190"/>
  <c r="F189"/>
  <c r="F185"/>
  <c r="F184"/>
  <c r="F183"/>
  <c r="F182"/>
  <c r="F181"/>
  <c r="F180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7"/>
  <c r="F156"/>
  <c r="F155"/>
  <c r="F154"/>
  <c r="F153"/>
  <c r="F152"/>
  <c r="F151"/>
  <c r="F148"/>
  <c r="F147"/>
  <c r="F146"/>
  <c r="F145"/>
  <c r="F142"/>
  <c r="F141"/>
  <c r="F140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09"/>
  <c r="F108"/>
  <c r="F107"/>
  <c r="F106"/>
  <c r="F105"/>
  <c r="F104"/>
  <c r="F103"/>
  <c r="F102"/>
  <c r="F101"/>
  <c r="F100"/>
  <c r="F96"/>
  <c r="F95"/>
  <c r="F94"/>
  <c r="F93"/>
  <c r="F92"/>
  <c r="F91"/>
  <c r="F90"/>
  <c r="F89"/>
  <c r="F88"/>
  <c r="F87"/>
  <c r="F86"/>
  <c r="F85"/>
  <c r="F84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3"/>
  <c r="F52"/>
  <c r="F51"/>
  <c r="F50"/>
  <c r="F46"/>
  <c r="F45"/>
  <c r="F44"/>
  <c r="F43"/>
  <c r="F42"/>
  <c r="F41"/>
  <c r="F40"/>
  <c r="F39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2"/>
  <c r="F124" i="2"/>
  <c r="F123"/>
  <c r="F122"/>
  <c r="F121"/>
  <c r="F120"/>
  <c r="F119"/>
  <c r="F118"/>
  <c r="F117"/>
  <c r="F116"/>
  <c r="F115"/>
  <c r="F114"/>
  <c r="F113"/>
  <c r="F112"/>
  <c r="F111"/>
  <c r="F104"/>
  <c r="F103"/>
  <c r="F102"/>
  <c r="F101"/>
  <c r="F100"/>
  <c r="F99"/>
  <c r="F98"/>
  <c r="F97"/>
  <c r="F93"/>
  <c r="F92"/>
  <c r="F91"/>
  <c r="F88"/>
  <c r="F87"/>
  <c r="F86"/>
  <c r="F83"/>
  <c r="F82"/>
  <c r="F81"/>
  <c r="F80"/>
  <c r="F79"/>
  <c r="F78"/>
  <c r="F77"/>
  <c r="F76"/>
  <c r="F75"/>
  <c r="F74"/>
  <c r="F73"/>
  <c r="F72"/>
  <c r="F71"/>
  <c r="F70"/>
  <c r="F63"/>
  <c r="F62"/>
  <c r="F61"/>
  <c r="F60"/>
  <c r="F59"/>
  <c r="F58"/>
  <c r="F57"/>
  <c r="F56"/>
  <c r="F55"/>
  <c r="F54"/>
  <c r="F53"/>
  <c r="F52"/>
  <c r="F51"/>
  <c r="F50"/>
  <c r="F49"/>
  <c r="F48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5"/>
</calcChain>
</file>

<file path=xl/sharedStrings.xml><?xml version="1.0" encoding="utf-8"?>
<sst xmlns="http://schemas.openxmlformats.org/spreadsheetml/2006/main" count="2334" uniqueCount="700">
  <si>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</si>
  <si>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</si>
  <si>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</si>
  <si>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</si>
  <si>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</si>
  <si>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</si>
  <si>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</si>
  <si>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</si>
  <si>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</si>
  <si>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</si>
  <si>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</si>
  <si>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</si>
  <si>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</si>
  <si>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</si>
  <si>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</si>
  <si>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</si>
  <si>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</si>
  <si>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</si>
  <si>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</si>
  <si>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</si>
  <si>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</si>
  <si>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</si>
  <si>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</si>
  <si>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</si>
  <si>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</si>
  <si>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</si>
  <si>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</si>
  <si>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</si>
  <si>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</si>
  <si>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</si>
  <si>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</si>
  <si>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</si>
  <si>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</si>
  <si>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</si>
  <si>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</si>
  <si>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</si>
  <si>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</si>
  <si>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</si>
  <si>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</si>
  <si>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</si>
  <si>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№ 416 от 17 июля 2019 года</t>
  </si>
  <si>
    <t xml:space="preserve">                                               </t>
  </si>
  <si>
    <t>№ 416 от 17 июля 2019 года</t>
  </si>
  <si>
    <t>№416 от 17 июля 2019 года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</si>
  <si>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</si>
  <si>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</si>
  <si>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</si>
  <si>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</si>
  <si>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</si>
  <si>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</si>
  <si>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</si>
  <si>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</si>
  <si>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</si>
  <si>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</si>
  <si>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</si>
  <si>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</si>
  <si>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</si>
  <si>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</si>
  <si>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</si>
  <si>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</si>
  <si>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</si>
  <si>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</si>
  <si>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</si>
  <si>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</si>
  <si>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</si>
  <si>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</si>
  <si>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</si>
  <si>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</si>
  <si>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</si>
  <si>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</si>
  <si>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</si>
  <si>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</si>
  <si>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</si>
  <si>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</si>
  <si>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</si>
  <si>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</si>
  <si>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</si>
  <si>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</si>
  <si>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</si>
  <si>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</si>
  <si>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</si>
  <si>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</si>
  <si>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</si>
  <si>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</si>
  <si>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</si>
  <si>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</si>
  <si>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</si>
  <si>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</si>
  <si>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</si>
  <si>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</si>
  <si>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</si>
  <si>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</si>
  <si>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</si>
  <si>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</si>
  <si>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</si>
  <si>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</si>
  <si>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</si>
  <si>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</si>
  <si>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</si>
  <si>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</si>
  <si>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</si>
  <si>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Приложение 2</t>
  </si>
  <si>
    <t>Приложение 3</t>
  </si>
  <si>
    <t xml:space="preserve">ИСТОЧНИКИ ВНУТРЕННЕГО ФИНАНСИРОВАНИЯ ДЕФИЦИТА БЮДЖЕТА ТОРБЕЕВСКОГО МУНИЦИПАЛЬНОГО РАЙОНА РЕСПУБЛИКИ МОРДОВИЯ ЗА ПЕРВОЕ ПОЛУГОДИЕ 2019 ГОДА </t>
  </si>
  <si>
    <t>РАСХОДЫ РАЙОННОГО БЮДЖЕТА ТОРБЕЕВСКОГО МУНИЦИПАЛЬНОГО РАЙОНА РЕСПУБЛИКИ МОРДОВИЯ ПО РАЗДЕЛАМ, ПОДРАЗДЕЛАМ И ВИДАМ РАСХОДОВ КЛАССИФИКАЦИИ РАСХОДОВ БЮДЖЕТОВ ЗА ПЕРВОЕ ПОЛУГОДИЕ 2019 ГОДА</t>
  </si>
  <si>
    <t>ДОХОДЫ РАЙОННОГО БЮДЖЕТА ТОРБЕЕВСКОГО МУНИЦИПАЛЬНОГО РАЙОНА РЕСПУБЛИКИ МОРДОВИЯ                                                                     ЗА ПЕРВОЕ ПОЛУГОДИЕ 2019 ГОДА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</si>
  <si>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</si>
  <si>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</si>
  <si>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</si>
  <si>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</si>
  <si>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</si>
  <si>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</si>
  <si>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</si>
  <si>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</si>
  <si>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</si>
  <si>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</si>
  <si>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</si>
  <si>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</si>
  <si>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</si>
  <si>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</si>
  <si>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</si>
  <si>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</si>
  <si>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</si>
  <si>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</si>
  <si>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</si>
  <si>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</si>
  <si>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</si>
  <si>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</si>
  <si>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</si>
  <si>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</si>
  <si>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</si>
  <si>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</si>
  <si>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</si>
  <si>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</si>
  <si>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</si>
  <si>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</si>
  <si>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</si>
  <si>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</si>
  <si>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</si>
  <si>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</si>
  <si>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</si>
  <si>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</si>
  <si>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</si>
  <si>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</si>
  <si>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</si>
  <si>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</si>
  <si>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</si>
  <si>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</si>
  <si>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</si>
  <si>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</si>
  <si>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</si>
  <si>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</si>
  <si>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</si>
  <si>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</si>
  <si>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</si>
  <si>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</si>
  <si>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</si>
  <si>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</si>
  <si>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</si>
  <si>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</si>
  <si>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</si>
  <si>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</si>
  <si>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</si>
  <si>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</si>
  <si>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</si>
  <si>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</si>
  <si>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</si>
  <si>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</si>
  <si>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</si>
  <si>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</si>
  <si>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</si>
  <si>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</si>
  <si>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</si>
  <si>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</si>
  <si>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</si>
  <si>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</si>
  <si>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</si>
  <si>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</si>
  <si>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</si>
  <si>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</si>
  <si>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</si>
  <si>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</si>
  <si>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</si>
  <si>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</si>
  <si>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</si>
  <si>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</si>
  <si>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</si>
  <si>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</si>
  <si>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</si>
  <si>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</si>
  <si>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</si>
  <si>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</si>
  <si>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</si>
  <si>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</si>
  <si>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</si>
  <si>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</si>
  <si>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</si>
  <si>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</si>
  <si>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</si>
  <si>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</si>
  <si>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</si>
  <si>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</si>
  <si>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</si>
  <si>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</si>
  <si>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</si>
  <si>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</si>
  <si>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</si>
  <si>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</si>
  <si>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</si>
  <si>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</si>
  <si>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</si>
  <si>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</si>
  <si>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</si>
  <si>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</si>
  <si>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</si>
  <si>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</si>
  <si>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</si>
  <si>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</si>
  <si>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</si>
  <si>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</si>
  <si>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</si>
  <si>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</si>
  <si>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</si>
  <si>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</si>
  <si>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</si>
  <si>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</si>
  <si>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</si>
  <si>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</si>
  <si>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</si>
  <si>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</si>
  <si>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</si>
  <si>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</si>
  <si>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</si>
  <si>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</si>
  <si>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</si>
  <si>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</si>
  <si>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</si>
  <si>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</si>
  <si>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</si>
  <si>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</si>
  <si>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</si>
  <si>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</si>
  <si>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</si>
  <si>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</si>
  <si>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</si>
  <si>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</si>
  <si>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</si>
  <si>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</si>
  <si>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</si>
  <si>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</si>
  <si>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</si>
  <si>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</si>
  <si>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</si>
  <si>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</si>
  <si>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</si>
  <si>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</si>
  <si>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</si>
  <si>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</si>
  <si>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</si>
  <si>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</si>
  <si>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</si>
  <si>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</si>
  <si>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</si>
  <si>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</si>
  <si>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</si>
  <si>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>Утверждено</t>
  </si>
  <si>
    <t>% исполнения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</si>
  <si>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</si>
  <si>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</si>
  <si>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</si>
  <si>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</si>
  <si>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</si>
  <si>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</si>
  <si>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</si>
  <si>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</si>
  <si>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</si>
  <si>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</si>
  <si>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</si>
  <si>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</si>
  <si>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</si>
  <si>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</si>
  <si>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</si>
  <si>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</si>
  <si>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</si>
  <si>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</si>
  <si>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</si>
  <si>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</si>
  <si>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</si>
  <si>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</si>
  <si>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</si>
  <si>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</si>
  <si>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</si>
  <si>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</si>
  <si>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</si>
  <si>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</si>
  <si>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</si>
  <si>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</si>
  <si>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</si>
  <si>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</si>
  <si>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</si>
  <si>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</si>
  <si>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</si>
  <si>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</si>
  <si>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</si>
  <si>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</si>
  <si>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</si>
  <si>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</si>
  <si>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</si>
  <si>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</si>
  <si>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</si>
  <si>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</si>
  <si>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</si>
  <si>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</si>
  <si>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</si>
  <si>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</si>
  <si>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</si>
  <si>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</si>
  <si>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</si>
  <si>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</si>
  <si>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</si>
  <si>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</si>
  <si>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</si>
  <si>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</si>
  <si>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</si>
  <si>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</si>
  <si>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</si>
  <si>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</si>
  <si>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</si>
  <si>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</si>
  <si>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</si>
  <si>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</si>
  <si>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</si>
  <si>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</si>
  <si>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</si>
  <si>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</si>
  <si>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</si>
  <si>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</si>
  <si>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</si>
  <si>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</si>
  <si>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</si>
  <si>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</si>
  <si>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</si>
  <si>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</si>
  <si>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</si>
  <si>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</si>
  <si>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</si>
  <si>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</si>
  <si>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</si>
  <si>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</si>
  <si>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</si>
  <si>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</si>
  <si>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</si>
  <si>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</si>
  <si>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</si>
  <si>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</si>
  <si>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</si>
  <si>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</si>
  <si>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</si>
  <si>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</si>
  <si>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</si>
  <si>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</si>
  <si>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</si>
  <si>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</si>
  <si>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</si>
  <si>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</si>
  <si>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</si>
  <si>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</si>
  <si>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</si>
  <si>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</si>
  <si>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</si>
  <si>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</si>
  <si>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</si>
  <si>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</si>
  <si>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</si>
  <si>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</si>
  <si>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</si>
  <si>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</si>
  <si>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</si>
  <si>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</si>
  <si>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</si>
  <si>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</si>
  <si>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</si>
  <si>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</si>
  <si>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</si>
  <si>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</si>
  <si>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</si>
  <si>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</si>
  <si>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</si>
  <si>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</si>
  <si>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</si>
  <si>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</si>
  <si>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</si>
  <si>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</si>
  <si>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</si>
  <si>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</si>
  <si>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</si>
  <si>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</si>
  <si>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</si>
  <si>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</si>
  <si>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</si>
  <si>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</si>
  <si>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</si>
  <si>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</si>
  <si>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</si>
  <si>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</si>
  <si>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</si>
  <si>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</si>
  <si>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</si>
  <si>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</si>
  <si>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</si>
  <si>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</si>
  <si>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</si>
  <si>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</si>
  <si>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</si>
  <si>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</si>
  <si>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</si>
  <si>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</si>
  <si>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</si>
  <si>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</si>
  <si>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</si>
  <si>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</si>
  <si>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</si>
  <si>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</si>
  <si>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</si>
  <si>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</si>
  <si>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</si>
  <si>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</si>
  <si>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</si>
  <si>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</si>
  <si>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</si>
  <si>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</si>
  <si>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</si>
  <si>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</si>
  <si>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</si>
  <si>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</si>
  <si>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</si>
  <si>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</si>
  <si>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</si>
  <si>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</si>
  <si>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</si>
  <si>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</si>
  <si>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</si>
  <si>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</si>
  <si>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</si>
  <si>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</si>
  <si>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</si>
  <si>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</si>
  <si>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</si>
  <si>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</si>
  <si>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</si>
  <si>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</si>
  <si>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</si>
  <si>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</si>
  <si>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</si>
  <si>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</si>
  <si>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</si>
  <si>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</si>
  <si>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</si>
  <si>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</si>
  <si>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</si>
  <si>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</si>
  <si>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</si>
  <si>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</si>
  <si>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</si>
  <si>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</si>
  <si>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</si>
  <si>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</si>
  <si>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</si>
  <si>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</si>
  <si>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</si>
  <si>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</si>
  <si>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</si>
  <si>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</si>
  <si>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</si>
  <si>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</si>
  <si>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</si>
  <si>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</si>
  <si>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</si>
  <si>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</si>
  <si>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</si>
  <si>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</si>
  <si>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</si>
  <si>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</si>
  <si>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</si>
  <si>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</si>
  <si>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</si>
  <si>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</si>
  <si>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</si>
  <si>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</si>
  <si>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</si>
  <si>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</si>
  <si>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</si>
  <si>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</si>
  <si>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</si>
  <si>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</si>
  <si>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</si>
  <si>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</si>
  <si>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</si>
  <si>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</si>
  <si>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</si>
  <si>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</si>
  <si>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</si>
  <si>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</si>
  <si>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</si>
  <si>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</si>
  <si>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</si>
  <si>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</si>
  <si>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</si>
  <si>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</si>
  <si>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</si>
  <si>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</si>
  <si>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</si>
  <si>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</si>
  <si>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</si>
  <si>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</si>
  <si>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</si>
  <si>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</si>
  <si>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</si>
  <si>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</si>
  <si>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</si>
  <si>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</si>
  <si>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</si>
  <si>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</si>
  <si>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</si>
  <si>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</si>
  <si>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</si>
  <si>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</si>
  <si>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</si>
  <si>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</si>
  <si>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</si>
  <si>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</si>
  <si>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</si>
  <si>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</si>
  <si>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</si>
  <si>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</si>
  <si>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</si>
  <si>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</si>
  <si>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</si>
  <si>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</si>
  <si>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</si>
  <si>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</si>
  <si>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</si>
  <si>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</si>
  <si>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</si>
  <si>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</si>
  <si>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</si>
  <si>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</si>
  <si>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</si>
  <si>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</si>
  <si>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</si>
  <si>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</si>
  <si>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</si>
  <si>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</si>
  <si>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</si>
  <si>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</si>
  <si>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</si>
  <si>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</si>
  <si>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</si>
  <si>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</si>
  <si>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</si>
  <si>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</si>
  <si>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</si>
  <si>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</si>
  <si>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</si>
  <si>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</si>
  <si>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</si>
  <si>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</si>
  <si>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</si>
  <si>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</si>
  <si>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</si>
  <si>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</si>
  <si>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</si>
  <si>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</si>
  <si>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</si>
  <si>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</si>
  <si>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</si>
  <si>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</si>
  <si>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</si>
  <si>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</si>
  <si>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</si>
  <si>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</si>
  <si>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</si>
  <si>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</si>
  <si>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</si>
  <si>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</si>
  <si>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</si>
  <si>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</si>
  <si>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</si>
  <si>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</si>
  <si>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</si>
  <si>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</si>
  <si>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</si>
  <si>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</si>
  <si>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</si>
  <si>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</si>
  <si>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</si>
  <si>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</si>
  <si>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</si>
  <si>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</si>
  <si>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</si>
  <si>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</si>
  <si>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</si>
  <si>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</si>
  <si>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</si>
  <si>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</si>
  <si>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</si>
  <si>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</si>
  <si>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</si>
  <si>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</si>
  <si>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</si>
  <si>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</si>
  <si>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</si>
  <si>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</si>
  <si>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</si>
  <si>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</si>
  <si>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</si>
  <si>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</si>
  <si>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</si>
  <si>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</si>
  <si>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</si>
  <si>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</si>
  <si>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</si>
  <si>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</si>
  <si>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</si>
  <si>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</si>
  <si>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</si>
  <si>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</si>
  <si>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</si>
  <si>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</si>
  <si>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Рузаева Татьяна Викторовна</t>
  </si>
  <si>
    <t>(подпись)</t>
  </si>
  <si>
    <t>(расшифровка подписи)</t>
  </si>
  <si>
    <t xml:space="preserve">Главный бухгалтер       </t>
  </si>
  <si>
    <t>Маслихина Галина Фёдоровна</t>
  </si>
  <si>
    <t>"________"    _______________  20 ___  г.</t>
  </si>
  <si>
    <t>Приложение 1</t>
  </si>
  <si>
    <t xml:space="preserve">к Постановлению Администрации Торбеевского </t>
  </si>
  <si>
    <t>муниципального района Республики Мордовия</t>
  </si>
  <si>
    <t>Бюджет муниципального района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</si>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</sst>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#,##0.0"/>
    <numFmt numFmtId="166" formatCode="0.0,"/>
  </numFmts>
  <fonts count="32">
    <font>
      <sz val="11"/>
      <name val="Calibri"/>
      <family val="2"/>
    </font>
    <font>
      <b/>
      <sz val="10"/>
      <color indexed="8"/>
      <name val="Arial"/>
    </font>
    <font>
      <sz val="10"/>
      <color indexed="8"/>
      <name val="Arial"/>
    </font>
    <font>
      <sz val="9"/>
      <color indexed="8"/>
      <name val="Arial"/>
    </font>
    <font>
      <sz val="11"/>
      <name val="Calibri"/>
      <family val="2"/>
    </font>
    <font>
      <sz val="8"/>
      <name val="Calibri"/>
      <family val="2"/>
    </font>
    <font>
      <b/>
      <sz val="9"/>
      <color indexed="8"/>
      <name val="Arial"/>
    </font>
    <font>
      <sz val="9"/>
      <color indexed="8"/>
      <name val="Calibri"/>
    </font>
    <font>
      <sz val="9"/>
      <name val="Calibri"/>
      <family val="2"/>
    </font>
    <font>
      <sz val="10"/>
      <name val="Calibri"/>
      <family val="2"/>
    </font>
    <font>
      <b/>
      <i/>
      <sz val="10"/>
      <color indexed="8"/>
      <name val="Arial"/>
    </font>
    <font>
      <sz val="10"/>
      <color indexed="8"/>
      <name val="Times New Roman"/>
    </font>
    <font>
      <sz val="12"/>
      <color indexed="8"/>
      <name val="Arial"/>
    </font>
    <font>
      <sz val="12"/>
      <color indexed="8"/>
      <name val="Calibri"/>
    </font>
    <font>
      <sz val="14"/>
      <color indexed="8"/>
      <name val="Arial"/>
    </font>
    <font>
      <sz val="14"/>
      <name val="Calibri"/>
      <family val="2"/>
    </font>
    <font>
      <b/>
      <sz val="14"/>
      <color indexed="8"/>
      <name val="Arial"/>
    </font>
    <font>
      <b/>
      <sz val="14"/>
      <name val="Calibri"/>
      <family val="2"/>
    </font>
    <font>
      <sz val="12"/>
      <name val="Calibri"/>
      <family val="2"/>
    </font>
    <font>
      <sz val="12"/>
      <color indexed="8"/>
      <name val="Arial"/>
      <family val="2"/>
      <charset val="204"/>
    </font>
    <font>
      <sz val="14"/>
      <name val="Arial"/>
      <family val="2"/>
      <charset val="204"/>
    </font>
    <font>
      <sz val="11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4" fillId="0" borderId="0"/>
    <xf numFmtId="4" fontId="22" fillId="0" borderId="2">
      <alignment horizontal="right"/>
    </xf>
    <xf numFmtId="0" fontId="22" fillId="0" borderId="3">
      <alignment horizontal="left" wrapText="1"/>
    </xf>
    <xf numFmtId="0" fontId="23" fillId="0" borderId="4">
      <alignment horizontal="left" wrapText="1"/>
    </xf>
    <xf numFmtId="0" fontId="22" fillId="0" borderId="5">
      <alignment horizontal="left" wrapText="1" indent="2"/>
    </xf>
    <xf numFmtId="0" fontId="24" fillId="0" borderId="6"/>
    <xf numFmtId="0" fontId="22" fillId="0" borderId="7"/>
    <xf numFmtId="0" fontId="24" fillId="0" borderId="7"/>
    <xf numFmtId="0" fontId="23" fillId="0" borderId="7"/>
    <xf numFmtId="0" fontId="22" fillId="0" borderId="8">
      <alignment horizontal="left" wrapText="1" indent="1"/>
    </xf>
    <xf numFmtId="0" fontId="22" fillId="0" borderId="9">
      <alignment horizontal="left" wrapText="1"/>
    </xf>
    <xf numFmtId="0" fontId="22" fillId="0" borderId="9">
      <alignment horizontal="left" wrapText="1" indent="2"/>
    </xf>
    <xf numFmtId="0" fontId="22" fillId="0" borderId="10">
      <alignment horizontal="left" wrapText="1" indent="2"/>
    </xf>
    <xf numFmtId="0" fontId="22" fillId="0" borderId="0">
      <alignment horizontal="center" wrapText="1"/>
    </xf>
    <xf numFmtId="49" fontId="22" fillId="0" borderId="7">
      <alignment horizontal="left"/>
    </xf>
    <xf numFmtId="49" fontId="22" fillId="0" borderId="11">
      <alignment horizontal="center" wrapText="1"/>
    </xf>
    <xf numFmtId="49" fontId="22" fillId="0" borderId="11">
      <alignment horizontal="center" shrinkToFit="1"/>
    </xf>
    <xf numFmtId="0" fontId="23" fillId="0" borderId="0">
      <alignment horizontal="center"/>
    </xf>
    <xf numFmtId="49" fontId="22" fillId="0" borderId="12">
      <alignment horizontal="center" shrinkToFit="1"/>
    </xf>
    <xf numFmtId="0" fontId="22" fillId="0" borderId="3">
      <alignment horizontal="left" wrapText="1" indent="1"/>
    </xf>
    <xf numFmtId="0" fontId="22" fillId="0" borderId="13">
      <alignment horizontal="left" wrapText="1"/>
    </xf>
    <xf numFmtId="0" fontId="22" fillId="0" borderId="13">
      <alignment horizontal="left" wrapText="1" indent="2"/>
    </xf>
    <xf numFmtId="0" fontId="22" fillId="0" borderId="3">
      <alignment horizontal="left" wrapText="1" indent="2"/>
    </xf>
    <xf numFmtId="0" fontId="24" fillId="0" borderId="14"/>
    <xf numFmtId="0" fontId="24" fillId="0" borderId="15"/>
    <xf numFmtId="0" fontId="23" fillId="0" borderId="16">
      <alignment horizontal="center" vertical="center" textRotation="90" wrapText="1"/>
    </xf>
    <xf numFmtId="0" fontId="23" fillId="0" borderId="6">
      <alignment horizontal="center" vertical="center" textRotation="90" wrapText="1"/>
    </xf>
    <xf numFmtId="0" fontId="22" fillId="0" borderId="0">
      <alignment vertical="center"/>
    </xf>
    <xf numFmtId="0" fontId="23" fillId="0" borderId="7">
      <alignment horizontal="center" vertical="center" textRotation="90" wrapText="1"/>
    </xf>
    <xf numFmtId="0" fontId="23" fillId="0" borderId="6">
      <alignment horizontal="center" vertical="center" textRotation="90"/>
    </xf>
    <xf numFmtId="0" fontId="23" fillId="0" borderId="7">
      <alignment horizontal="center" vertical="center" textRotation="90"/>
    </xf>
    <xf numFmtId="0" fontId="23" fillId="0" borderId="16">
      <alignment horizontal="center" vertical="center" textRotation="90"/>
    </xf>
    <xf numFmtId="0" fontId="23" fillId="0" borderId="17">
      <alignment horizontal="center" vertical="center" textRotation="90"/>
    </xf>
    <xf numFmtId="0" fontId="25" fillId="0" borderId="7">
      <alignment wrapText="1"/>
    </xf>
    <xf numFmtId="0" fontId="25" fillId="0" borderId="6">
      <alignment wrapText="1"/>
    </xf>
    <xf numFmtId="0" fontId="22" fillId="0" borderId="17">
      <alignment horizontal="center" vertical="top" wrapText="1"/>
    </xf>
    <xf numFmtId="0" fontId="23" fillId="0" borderId="18"/>
    <xf numFmtId="49" fontId="26" fillId="0" borderId="19">
      <alignment horizontal="left" vertical="center" wrapText="1"/>
    </xf>
    <xf numFmtId="49" fontId="22" fillId="0" borderId="20">
      <alignment horizontal="left" vertical="center" wrapText="1" indent="2"/>
    </xf>
    <xf numFmtId="49" fontId="22" fillId="0" borderId="10">
      <alignment horizontal="left" vertical="center" wrapText="1" indent="3"/>
    </xf>
    <xf numFmtId="49" fontId="22" fillId="0" borderId="19">
      <alignment horizontal="left" vertical="center" wrapText="1" indent="3"/>
    </xf>
    <xf numFmtId="49" fontId="22" fillId="0" borderId="21">
      <alignment horizontal="left" vertical="center" wrapText="1" indent="3"/>
    </xf>
    <xf numFmtId="0" fontId="26" fillId="0" borderId="18">
      <alignment horizontal="left" vertical="center" wrapText="1"/>
    </xf>
    <xf numFmtId="49" fontId="22" fillId="0" borderId="6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7">
      <alignment horizontal="left" vertical="center" wrapText="1" indent="3"/>
    </xf>
    <xf numFmtId="49" fontId="26" fillId="0" borderId="18">
      <alignment horizontal="left" vertical="center" wrapText="1"/>
    </xf>
    <xf numFmtId="0" fontId="22" fillId="0" borderId="19">
      <alignment horizontal="left" vertical="center" wrapText="1"/>
    </xf>
    <xf numFmtId="0" fontId="22" fillId="0" borderId="21">
      <alignment horizontal="left" vertical="center" wrapText="1"/>
    </xf>
    <xf numFmtId="49" fontId="22" fillId="0" borderId="19">
      <alignment horizontal="left" vertical="center" wrapText="1"/>
    </xf>
    <xf numFmtId="49" fontId="22" fillId="0" borderId="21">
      <alignment horizontal="left" vertical="center" wrapText="1"/>
    </xf>
    <xf numFmtId="49" fontId="23" fillId="0" borderId="22">
      <alignment horizontal="center"/>
    </xf>
    <xf numFmtId="49" fontId="23" fillId="0" borderId="23">
      <alignment horizontal="center" vertical="center" wrapText="1"/>
    </xf>
    <xf numFmtId="49" fontId="22" fillId="0" borderId="24">
      <alignment horizontal="center" vertical="center" wrapText="1"/>
    </xf>
    <xf numFmtId="49" fontId="22" fillId="0" borderId="11">
      <alignment horizontal="center" vertical="center" wrapText="1"/>
    </xf>
    <xf numFmtId="49" fontId="22" fillId="0" borderId="23">
      <alignment horizontal="center" vertical="center" wrapText="1"/>
    </xf>
    <xf numFmtId="49" fontId="22" fillId="0" borderId="25">
      <alignment horizontal="center" vertical="center" wrapText="1"/>
    </xf>
    <xf numFmtId="49" fontId="22" fillId="0" borderId="26">
      <alignment horizontal="center" vertical="center" wrapText="1"/>
    </xf>
    <xf numFmtId="49" fontId="22" fillId="0" borderId="0">
      <alignment horizontal="center" vertical="center" wrapText="1"/>
    </xf>
    <xf numFmtId="49" fontId="22" fillId="0" borderId="7">
      <alignment horizontal="center" vertical="center" wrapText="1"/>
    </xf>
    <xf numFmtId="49" fontId="23" fillId="0" borderId="22">
      <alignment horizontal="center" vertical="center" wrapText="1"/>
    </xf>
    <xf numFmtId="0" fontId="23" fillId="0" borderId="22">
      <alignment horizontal="center" vertical="center"/>
    </xf>
    <xf numFmtId="0" fontId="22" fillId="0" borderId="24">
      <alignment horizontal="center" vertical="center"/>
    </xf>
    <xf numFmtId="0" fontId="22" fillId="0" borderId="11">
      <alignment horizontal="center" vertical="center"/>
    </xf>
    <xf numFmtId="0" fontId="22" fillId="0" borderId="23">
      <alignment horizontal="center" vertical="center"/>
    </xf>
    <xf numFmtId="0" fontId="23" fillId="0" borderId="23">
      <alignment horizontal="center" vertical="center"/>
    </xf>
    <xf numFmtId="0" fontId="22" fillId="0" borderId="25">
      <alignment horizontal="center" vertical="center"/>
    </xf>
    <xf numFmtId="49" fontId="23" fillId="0" borderId="22">
      <alignment horizontal="center" vertical="center"/>
    </xf>
    <xf numFmtId="49" fontId="22" fillId="0" borderId="24">
      <alignment horizontal="center" vertical="center"/>
    </xf>
    <xf numFmtId="49" fontId="22" fillId="0" borderId="11">
      <alignment horizontal="center" vertical="center"/>
    </xf>
    <xf numFmtId="49" fontId="22" fillId="0" borderId="23">
      <alignment horizontal="center" vertical="center"/>
    </xf>
    <xf numFmtId="49" fontId="22" fillId="0" borderId="25">
      <alignment horizontal="center" vertical="center"/>
    </xf>
    <xf numFmtId="49" fontId="22" fillId="0" borderId="17">
      <alignment horizontal="center" vertical="top" wrapText="1"/>
    </xf>
    <xf numFmtId="0" fontId="22" fillId="0" borderId="14"/>
    <xf numFmtId="4" fontId="22" fillId="0" borderId="27">
      <alignment horizontal="right"/>
    </xf>
    <xf numFmtId="4" fontId="22" fillId="0" borderId="26">
      <alignment horizontal="right"/>
    </xf>
    <xf numFmtId="4" fontId="22" fillId="0" borderId="0">
      <alignment horizontal="right" shrinkToFit="1"/>
    </xf>
    <xf numFmtId="4" fontId="22" fillId="0" borderId="7">
      <alignment horizontal="right"/>
    </xf>
    <xf numFmtId="49" fontId="22" fillId="0" borderId="7">
      <alignment horizontal="center"/>
    </xf>
    <xf numFmtId="0" fontId="22" fillId="0" borderId="6">
      <alignment horizontal="center"/>
    </xf>
    <xf numFmtId="0" fontId="22" fillId="0" borderId="6"/>
    <xf numFmtId="0" fontId="22" fillId="0" borderId="7">
      <alignment horizontal="center"/>
    </xf>
    <xf numFmtId="49" fontId="22" fillId="0" borderId="6">
      <alignment horizontal="center"/>
    </xf>
    <xf numFmtId="49" fontId="22" fillId="0" borderId="0">
      <alignment horizontal="left"/>
    </xf>
    <xf numFmtId="4" fontId="22" fillId="0" borderId="14">
      <alignment horizontal="right"/>
    </xf>
    <xf numFmtId="0" fontId="22" fillId="0" borderId="17">
      <alignment horizontal="center" vertical="top"/>
    </xf>
    <xf numFmtId="4" fontId="22" fillId="0" borderId="15">
      <alignment horizontal="right"/>
    </xf>
    <xf numFmtId="4" fontId="22" fillId="0" borderId="28">
      <alignment horizontal="right"/>
    </xf>
    <xf numFmtId="0" fontId="22" fillId="0" borderId="15"/>
    <xf numFmtId="0" fontId="25" fillId="0" borderId="17">
      <alignment wrapText="1"/>
    </xf>
    <xf numFmtId="0" fontId="21" fillId="0" borderId="29"/>
    <xf numFmtId="0" fontId="24" fillId="2" borderId="0"/>
    <xf numFmtId="0" fontId="23" fillId="0" borderId="0"/>
    <xf numFmtId="0" fontId="27" fillId="0" borderId="0"/>
    <xf numFmtId="0" fontId="22" fillId="0" borderId="0">
      <alignment horizontal="left"/>
    </xf>
    <xf numFmtId="0" fontId="22" fillId="0" borderId="0"/>
    <xf numFmtId="0" fontId="21" fillId="0" borderId="0"/>
    <xf numFmtId="0" fontId="24" fillId="0" borderId="0"/>
    <xf numFmtId="49" fontId="22" fillId="0" borderId="17">
      <alignment horizontal="center" vertical="center" wrapText="1"/>
    </xf>
    <xf numFmtId="0" fontId="22" fillId="0" borderId="30">
      <alignment horizontal="left" wrapText="1"/>
    </xf>
    <xf numFmtId="0" fontId="22" fillId="0" borderId="9">
      <alignment horizontal="left" wrapText="1" indent="1"/>
    </xf>
    <xf numFmtId="0" fontId="22" fillId="0" borderId="31">
      <alignment horizontal="left" wrapText="1" indent="2"/>
    </xf>
    <xf numFmtId="0" fontId="21" fillId="0" borderId="0"/>
    <xf numFmtId="0" fontId="28" fillId="0" borderId="0">
      <alignment horizontal="center" vertical="top"/>
    </xf>
    <xf numFmtId="0" fontId="22" fillId="0" borderId="6">
      <alignment horizontal="left"/>
    </xf>
    <xf numFmtId="49" fontId="22" fillId="0" borderId="22">
      <alignment horizontal="center" wrapText="1"/>
    </xf>
    <xf numFmtId="49" fontId="22" fillId="0" borderId="24">
      <alignment horizontal="center" wrapText="1"/>
    </xf>
    <xf numFmtId="49" fontId="22" fillId="0" borderId="23">
      <alignment horizontal="center"/>
    </xf>
    <xf numFmtId="0" fontId="24" fillId="0" borderId="0"/>
    <xf numFmtId="0" fontId="22" fillId="0" borderId="26"/>
    <xf numFmtId="49" fontId="22" fillId="0" borderId="6"/>
    <xf numFmtId="49" fontId="22" fillId="0" borderId="0"/>
    <xf numFmtId="49" fontId="22" fillId="0" borderId="32">
      <alignment horizontal="center"/>
    </xf>
    <xf numFmtId="49" fontId="22" fillId="0" borderId="14">
      <alignment horizontal="center"/>
    </xf>
    <xf numFmtId="49" fontId="22" fillId="0" borderId="17">
      <alignment horizontal="center"/>
    </xf>
    <xf numFmtId="49" fontId="22" fillId="0" borderId="27">
      <alignment horizontal="center" vertical="center" wrapText="1"/>
    </xf>
    <xf numFmtId="4" fontId="22" fillId="0" borderId="17">
      <alignment horizontal="right"/>
    </xf>
    <xf numFmtId="0" fontId="22" fillId="3" borderId="26"/>
    <xf numFmtId="0" fontId="22" fillId="3" borderId="0"/>
    <xf numFmtId="0" fontId="29" fillId="0" borderId="0">
      <alignment horizontal="center" wrapText="1"/>
    </xf>
    <xf numFmtId="0" fontId="22" fillId="0" borderId="0">
      <alignment horizontal="center"/>
    </xf>
    <xf numFmtId="0" fontId="22" fillId="0" borderId="7">
      <alignment wrapText="1"/>
    </xf>
    <xf numFmtId="0" fontId="22" fillId="0" borderId="33">
      <alignment wrapText="1"/>
    </xf>
    <xf numFmtId="0" fontId="30" fillId="0" borderId="34"/>
    <xf numFmtId="49" fontId="31" fillId="0" borderId="35">
      <alignment horizontal="right"/>
    </xf>
    <xf numFmtId="0" fontId="22" fillId="0" borderId="35">
      <alignment horizontal="right"/>
    </xf>
    <xf numFmtId="0" fontId="30" fillId="0" borderId="7"/>
    <xf numFmtId="0" fontId="21" fillId="0" borderId="26"/>
    <xf numFmtId="0" fontId="22" fillId="0" borderId="27">
      <alignment horizontal="center"/>
    </xf>
    <xf numFmtId="49" fontId="24" fillId="0" borderId="36">
      <alignment horizontal="center"/>
    </xf>
    <xf numFmtId="164" fontId="22" fillId="0" borderId="4">
      <alignment horizontal="center"/>
    </xf>
    <xf numFmtId="0" fontId="22" fillId="0" borderId="37">
      <alignment horizontal="center"/>
    </xf>
    <xf numFmtId="49" fontId="22" fillId="0" borderId="5">
      <alignment horizontal="center"/>
    </xf>
    <xf numFmtId="49" fontId="22" fillId="0" borderId="4">
      <alignment horizontal="center"/>
    </xf>
    <xf numFmtId="0" fontId="22" fillId="0" borderId="4">
      <alignment horizontal="center"/>
    </xf>
    <xf numFmtId="49" fontId="22" fillId="0" borderId="38">
      <alignment horizontal="center"/>
    </xf>
    <xf numFmtId="0" fontId="30" fillId="0" borderId="0"/>
    <xf numFmtId="0" fontId="24" fillId="0" borderId="39"/>
    <xf numFmtId="0" fontId="24" fillId="0" borderId="29"/>
    <xf numFmtId="4" fontId="22" fillId="0" borderId="31">
      <alignment horizontal="right"/>
    </xf>
    <xf numFmtId="49" fontId="22" fillId="0" borderId="15">
      <alignment horizontal="center"/>
    </xf>
    <xf numFmtId="0" fontId="22" fillId="0" borderId="40">
      <alignment horizontal="left" wrapText="1"/>
    </xf>
    <xf numFmtId="0" fontId="22" fillId="0" borderId="13">
      <alignment horizontal="left" wrapText="1" indent="1"/>
    </xf>
    <xf numFmtId="0" fontId="22" fillId="0" borderId="4">
      <alignment horizontal="left" wrapText="1" indent="2"/>
    </xf>
    <xf numFmtId="0" fontId="22" fillId="3" borderId="41"/>
    <xf numFmtId="0" fontId="29" fillId="0" borderId="0">
      <alignment horizontal="left" wrapText="1"/>
    </xf>
    <xf numFmtId="49" fontId="24" fillId="0" borderId="0"/>
    <xf numFmtId="0" fontId="22" fillId="0" borderId="0">
      <alignment horizontal="right"/>
    </xf>
    <xf numFmtId="49" fontId="22" fillId="0" borderId="0">
      <alignment horizontal="right"/>
    </xf>
    <xf numFmtId="0" fontId="22" fillId="0" borderId="0">
      <alignment horizontal="left" wrapText="1"/>
    </xf>
    <xf numFmtId="0" fontId="22" fillId="0" borderId="7">
      <alignment horizontal="left"/>
    </xf>
    <xf numFmtId="0" fontId="22" fillId="0" borderId="8">
      <alignment horizontal="left" wrapText="1"/>
    </xf>
    <xf numFmtId="0" fontId="22" fillId="0" borderId="33"/>
    <xf numFmtId="0" fontId="23" fillId="0" borderId="42">
      <alignment horizontal="left" wrapText="1"/>
    </xf>
    <xf numFmtId="0" fontId="22" fillId="0" borderId="43">
      <alignment horizontal="left" wrapText="1" indent="2"/>
    </xf>
    <xf numFmtId="49" fontId="22" fillId="0" borderId="0">
      <alignment horizontal="center" wrapText="1"/>
    </xf>
    <xf numFmtId="49" fontId="22" fillId="0" borderId="23">
      <alignment horizontal="center" wrapText="1"/>
    </xf>
    <xf numFmtId="0" fontId="22" fillId="0" borderId="44"/>
    <xf numFmtId="0" fontId="22" fillId="0" borderId="45">
      <alignment horizontal="center" wrapText="1"/>
    </xf>
    <xf numFmtId="49" fontId="22" fillId="0" borderId="11">
      <alignment horizontal="center"/>
    </xf>
    <xf numFmtId="0" fontId="24" fillId="0" borderId="26"/>
    <xf numFmtId="49" fontId="22" fillId="0" borderId="0">
      <alignment horizontal="center"/>
    </xf>
    <xf numFmtId="49" fontId="22" fillId="0" borderId="32">
      <alignment horizontal="center" wrapText="1"/>
    </xf>
    <xf numFmtId="49" fontId="22" fillId="0" borderId="46">
      <alignment horizontal="center" wrapText="1"/>
    </xf>
    <xf numFmtId="49" fontId="22" fillId="0" borderId="12">
      <alignment horizontal="center"/>
    </xf>
    <xf numFmtId="49" fontId="22" fillId="0" borderId="7"/>
    <xf numFmtId="4" fontId="22" fillId="0" borderId="12">
      <alignment horizontal="right"/>
    </xf>
    <xf numFmtId="4" fontId="22" fillId="0" borderId="32">
      <alignment horizontal="right"/>
    </xf>
    <xf numFmtId="4" fontId="22" fillId="0" borderId="43">
      <alignment horizontal="right"/>
    </xf>
    <xf numFmtId="49" fontId="22" fillId="0" borderId="31">
      <alignment horizontal="center"/>
    </xf>
  </cellStyleXfs>
  <cellXfs count="193">
    <xf numFmtId="0" fontId="0" fillId="0" borderId="0" xfId="0"/>
    <xf numFmtId="0" fontId="0" fillId="0" borderId="0" xfId="0" applyProtection="1">
      <protection locked="0"/>
    </xf>
    <xf numFmtId="0" fontId="24" fillId="0" borderId="0" xfId="102" applyNumberFormat="1" applyProtection="1"/>
    <xf numFmtId="0" fontId="21" fillId="0" borderId="0" xfId="101" applyNumberFormat="1" applyProtection="1"/>
    <xf numFmtId="0" fontId="22" fillId="0" borderId="0" xfId="100" applyNumberFormat="1" applyProtection="1"/>
    <xf numFmtId="0" fontId="22" fillId="3" borderId="0" xfId="123" applyNumberFormat="1" applyProtection="1"/>
    <xf numFmtId="0" fontId="22" fillId="0" borderId="0" xfId="154" applyNumberFormat="1" applyProtection="1">
      <alignment horizontal="left" wrapText="1"/>
    </xf>
    <xf numFmtId="49" fontId="22" fillId="0" borderId="0" xfId="160" applyProtection="1">
      <alignment horizontal="center" wrapText="1"/>
    </xf>
    <xf numFmtId="49" fontId="22" fillId="0" borderId="0" xfId="166" applyProtection="1">
      <alignment horizontal="center"/>
    </xf>
    <xf numFmtId="0" fontId="22" fillId="0" borderId="0" xfId="18" applyNumberFormat="1" applyProtection="1">
      <alignment horizontal="center" wrapText="1"/>
    </xf>
    <xf numFmtId="0" fontId="2" fillId="0" borderId="0" xfId="100" applyNumberFormat="1" applyFont="1" applyProtection="1"/>
    <xf numFmtId="0" fontId="2" fillId="0" borderId="0" xfId="99" applyNumberFormat="1" applyFont="1" applyProtection="1">
      <alignment horizontal="left"/>
    </xf>
    <xf numFmtId="49" fontId="2" fillId="0" borderId="0" xfId="116" applyFont="1" applyProtection="1"/>
    <xf numFmtId="0" fontId="6" fillId="0" borderId="0" xfId="97" applyNumberFormat="1" applyFont="1" applyProtection="1"/>
    <xf numFmtId="0" fontId="3" fillId="0" borderId="0" xfId="102" applyNumberFormat="1" applyFont="1" applyProtection="1"/>
    <xf numFmtId="0" fontId="7" fillId="0" borderId="0" xfId="101" applyNumberFormat="1" applyFont="1" applyProtection="1"/>
    <xf numFmtId="0" fontId="8" fillId="0" borderId="0" xfId="0" applyFont="1" applyProtection="1">
      <protection locked="0"/>
    </xf>
    <xf numFmtId="0" fontId="1" fillId="0" borderId="0" xfId="97" applyNumberFormat="1" applyFont="1" applyProtection="1"/>
    <xf numFmtId="0" fontId="2" fillId="0" borderId="0" xfId="152" applyNumberFormat="1" applyFont="1" applyProtection="1">
      <alignment horizontal="right"/>
    </xf>
    <xf numFmtId="0" fontId="2" fillId="0" borderId="0" xfId="102" applyNumberFormat="1" applyFont="1" applyProtection="1"/>
    <xf numFmtId="0" fontId="9" fillId="0" borderId="0" xfId="0" applyFont="1" applyProtection="1">
      <protection locked="0"/>
    </xf>
    <xf numFmtId="0" fontId="2" fillId="0" borderId="7" xfId="11" applyNumberFormat="1" applyFont="1" applyProtection="1"/>
    <xf numFmtId="0" fontId="2" fillId="0" borderId="7" xfId="12" applyNumberFormat="1" applyFont="1" applyProtection="1"/>
    <xf numFmtId="49" fontId="2" fillId="0" borderId="17" xfId="77" applyFont="1" applyProtection="1">
      <alignment horizontal="center" vertical="top" wrapText="1"/>
    </xf>
    <xf numFmtId="0" fontId="2" fillId="0" borderId="17" xfId="40" applyNumberFormat="1" applyFont="1" applyProtection="1">
      <alignment horizontal="center" vertical="top" wrapText="1"/>
    </xf>
    <xf numFmtId="49" fontId="2" fillId="0" borderId="17" xfId="103" applyFont="1" applyProtection="1">
      <alignment horizontal="center" vertical="center" wrapText="1"/>
    </xf>
    <xf numFmtId="49" fontId="2" fillId="0" borderId="27" xfId="120" applyFont="1" applyProtection="1">
      <alignment horizontal="center" vertical="center" wrapText="1"/>
    </xf>
    <xf numFmtId="0" fontId="1" fillId="0" borderId="18" xfId="41" applyNumberFormat="1" applyFont="1" applyProtection="1"/>
    <xf numFmtId="49" fontId="1" fillId="0" borderId="22" xfId="56" applyFont="1" applyProtection="1">
      <alignment horizontal="center"/>
    </xf>
    <xf numFmtId="4" fontId="2" fillId="0" borderId="32" xfId="172" applyFont="1" applyProtection="1">
      <alignment horizontal="right"/>
    </xf>
    <xf numFmtId="4" fontId="2" fillId="0" borderId="2" xfId="6" applyFont="1" applyProtection="1">
      <alignment horizontal="right"/>
    </xf>
    <xf numFmtId="49" fontId="10" fillId="0" borderId="19" xfId="42" applyFont="1" applyProtection="1">
      <alignment horizontal="left" vertical="center" wrapText="1"/>
    </xf>
    <xf numFmtId="49" fontId="1" fillId="0" borderId="23" xfId="57" applyFont="1" applyProtection="1">
      <alignment horizontal="center" vertical="center" wrapText="1"/>
    </xf>
    <xf numFmtId="4" fontId="2" fillId="0" borderId="17" xfId="121" applyFont="1" applyProtection="1">
      <alignment horizontal="right"/>
    </xf>
    <xf numFmtId="4" fontId="2" fillId="0" borderId="31" xfId="144" applyFont="1" applyProtection="1">
      <alignment horizontal="right"/>
    </xf>
    <xf numFmtId="49" fontId="2" fillId="0" borderId="20" xfId="43" applyFont="1" applyProtection="1">
      <alignment horizontal="left" vertical="center" wrapText="1" indent="2"/>
    </xf>
    <xf numFmtId="49" fontId="2" fillId="0" borderId="24" xfId="58" applyFont="1" applyProtection="1">
      <alignment horizontal="center" vertical="center" wrapText="1"/>
    </xf>
    <xf numFmtId="0" fontId="2" fillId="0" borderId="14" xfId="78" applyNumberFormat="1" applyFont="1" applyProtection="1"/>
    <xf numFmtId="4" fontId="2" fillId="0" borderId="14" xfId="89" applyFont="1" applyProtection="1">
      <alignment horizontal="right"/>
    </xf>
    <xf numFmtId="4" fontId="2" fillId="0" borderId="15" xfId="91" applyFont="1" applyProtection="1">
      <alignment horizontal="right"/>
    </xf>
    <xf numFmtId="49" fontId="2" fillId="0" borderId="10" xfId="44" applyFont="1" applyProtection="1">
      <alignment horizontal="left" vertical="center" wrapText="1" indent="3"/>
    </xf>
    <xf numFmtId="49" fontId="2" fillId="0" borderId="11" xfId="59" applyFont="1" applyProtection="1">
      <alignment horizontal="center" vertical="center" wrapText="1"/>
    </xf>
    <xf numFmtId="4" fontId="2" fillId="0" borderId="12" xfId="171" applyFont="1" applyProtection="1">
      <alignment horizontal="right"/>
    </xf>
    <xf numFmtId="4" fontId="2" fillId="0" borderId="43" xfId="173" applyFont="1" applyProtection="1">
      <alignment horizontal="right"/>
    </xf>
    <xf numFmtId="49" fontId="2" fillId="0" borderId="19" xfId="45" applyFont="1" applyProtection="1">
      <alignment horizontal="left" vertical="center" wrapText="1" indent="3"/>
    </xf>
    <xf numFmtId="49" fontId="2" fillId="0" borderId="23" xfId="60" applyFont="1" applyProtection="1">
      <alignment horizontal="center" vertical="center" wrapText="1"/>
    </xf>
    <xf numFmtId="49" fontId="2" fillId="0" borderId="21" xfId="46" applyFont="1" applyProtection="1">
      <alignment horizontal="left" vertical="center" wrapText="1" indent="3"/>
    </xf>
    <xf numFmtId="0" fontId="10" fillId="0" borderId="18" xfId="47" applyNumberFormat="1" applyFont="1" applyProtection="1">
      <alignment horizontal="left" vertical="center" wrapText="1"/>
    </xf>
    <xf numFmtId="49" fontId="2" fillId="0" borderId="25" xfId="61" applyFont="1" applyProtection="1">
      <alignment horizontal="center" vertical="center" wrapText="1"/>
    </xf>
    <xf numFmtId="4" fontId="2" fillId="0" borderId="27" xfId="79" applyFont="1" applyProtection="1">
      <alignment horizontal="right"/>
    </xf>
    <xf numFmtId="4" fontId="2" fillId="0" borderId="28" xfId="92" applyFont="1" applyProtection="1">
      <alignment horizontal="right"/>
    </xf>
    <xf numFmtId="0" fontId="1" fillId="0" borderId="6" xfId="31" applyNumberFormat="1" applyFont="1" applyProtection="1">
      <alignment horizontal="center" vertical="center" textRotation="90" wrapText="1"/>
    </xf>
    <xf numFmtId="49" fontId="2" fillId="0" borderId="6" xfId="48" applyFont="1" applyProtection="1">
      <alignment horizontal="left" vertical="center" wrapText="1" indent="3"/>
    </xf>
    <xf numFmtId="49" fontId="2" fillId="0" borderId="26" xfId="62" applyFont="1" applyProtection="1">
      <alignment horizontal="center" vertical="center" wrapText="1"/>
    </xf>
    <xf numFmtId="4" fontId="2" fillId="0" borderId="26" xfId="80" applyFont="1" applyProtection="1">
      <alignment horizontal="right"/>
    </xf>
    <xf numFmtId="0" fontId="2" fillId="0" borderId="26" xfId="165" applyNumberFormat="1" applyFont="1" applyProtection="1"/>
    <xf numFmtId="49" fontId="1" fillId="0" borderId="22" xfId="65" applyFont="1" applyProtection="1">
      <alignment horizontal="center" vertical="center" wrapText="1"/>
    </xf>
    <xf numFmtId="0" fontId="2" fillId="0" borderId="15" xfId="93" applyNumberFormat="1" applyFont="1" applyProtection="1"/>
    <xf numFmtId="0" fontId="1" fillId="0" borderId="6" xfId="34" applyNumberFormat="1" applyFont="1" applyProtection="1">
      <alignment horizontal="center" vertical="center" textRotation="90"/>
    </xf>
    <xf numFmtId="49" fontId="10" fillId="0" borderId="18" xfId="51" applyFont="1" applyProtection="1">
      <alignment horizontal="left" vertical="center" wrapText="1"/>
    </xf>
    <xf numFmtId="0" fontId="2" fillId="0" borderId="6" xfId="10" applyNumberFormat="1" applyFont="1" applyProtection="1"/>
    <xf numFmtId="0" fontId="1" fillId="0" borderId="22" xfId="66" applyNumberFormat="1" applyFont="1" applyProtection="1">
      <alignment horizontal="center" vertical="center"/>
    </xf>
    <xf numFmtId="0" fontId="2" fillId="0" borderId="19" xfId="52" applyNumberFormat="1" applyFont="1" applyProtection="1">
      <alignment horizontal="left" vertical="center" wrapText="1"/>
    </xf>
    <xf numFmtId="0" fontId="2" fillId="0" borderId="24" xfId="67" applyNumberFormat="1" applyFont="1" applyProtection="1">
      <alignment horizontal="center" vertical="center"/>
    </xf>
    <xf numFmtId="0" fontId="2" fillId="0" borderId="11" xfId="68" applyNumberFormat="1" applyFont="1" applyProtection="1">
      <alignment horizontal="center" vertical="center"/>
    </xf>
    <xf numFmtId="0" fontId="2" fillId="0" borderId="23" xfId="69" applyNumberFormat="1" applyFont="1" applyProtection="1">
      <alignment horizontal="center" vertical="center"/>
    </xf>
    <xf numFmtId="0" fontId="2" fillId="0" borderId="21" xfId="53" applyNumberFormat="1" applyFont="1" applyProtection="1">
      <alignment horizontal="left" vertical="center" wrapText="1"/>
    </xf>
    <xf numFmtId="0" fontId="1" fillId="0" borderId="23" xfId="70" applyNumberFormat="1" applyFont="1" applyProtection="1">
      <alignment horizontal="center" vertical="center"/>
    </xf>
    <xf numFmtId="0" fontId="2" fillId="0" borderId="25" xfId="71" applyNumberFormat="1" applyFont="1" applyProtection="1">
      <alignment horizontal="center" vertical="center"/>
    </xf>
    <xf numFmtId="49" fontId="1" fillId="0" borderId="22" xfId="72" applyFont="1" applyProtection="1">
      <alignment horizontal="center" vertical="center"/>
    </xf>
    <xf numFmtId="49" fontId="2" fillId="0" borderId="19" xfId="54" applyFont="1" applyProtection="1">
      <alignment horizontal="left" vertical="center" wrapText="1"/>
    </xf>
    <xf numFmtId="49" fontId="2" fillId="0" borderId="24" xfId="73" applyFont="1" applyProtection="1">
      <alignment horizontal="center" vertical="center"/>
    </xf>
    <xf numFmtId="49" fontId="2" fillId="0" borderId="11" xfId="74" applyFont="1" applyProtection="1">
      <alignment horizontal="center" vertical="center"/>
    </xf>
    <xf numFmtId="49" fontId="2" fillId="0" borderId="23" xfId="75" applyFont="1" applyProtection="1">
      <alignment horizontal="center" vertical="center"/>
    </xf>
    <xf numFmtId="49" fontId="2" fillId="0" borderId="21" xfId="55" applyFont="1" applyProtection="1">
      <alignment horizontal="left" vertical="center" wrapText="1"/>
    </xf>
    <xf numFmtId="49" fontId="2" fillId="0" borderId="25" xfId="76" applyFont="1" applyProtection="1">
      <alignment horizontal="center" vertical="center"/>
    </xf>
    <xf numFmtId="49" fontId="2" fillId="0" borderId="0" xfId="88" applyFont="1" applyProtection="1">
      <alignment horizontal="left"/>
    </xf>
    <xf numFmtId="0" fontId="11" fillId="0" borderId="7" xfId="38" applyNumberFormat="1" applyFont="1" applyProtection="1">
      <alignment wrapText="1"/>
    </xf>
    <xf numFmtId="0" fontId="11" fillId="0" borderId="6" xfId="39" applyNumberFormat="1" applyFont="1" applyProtection="1">
      <alignment wrapText="1"/>
    </xf>
    <xf numFmtId="0" fontId="2" fillId="0" borderId="6" xfId="85" applyNumberFormat="1" applyFont="1" applyProtection="1"/>
    <xf numFmtId="0" fontId="12" fillId="0" borderId="0" xfId="99" applyNumberFormat="1" applyFont="1" applyProtection="1">
      <alignment horizontal="left"/>
    </xf>
    <xf numFmtId="0" fontId="13" fillId="0" borderId="0" xfId="101" applyNumberFormat="1" applyFont="1" applyProtection="1"/>
    <xf numFmtId="0" fontId="12" fillId="0" borderId="0" xfId="102" applyNumberFormat="1" applyFont="1" applyProtection="1"/>
    <xf numFmtId="0" fontId="12" fillId="0" borderId="0" xfId="125" applyNumberFormat="1" applyFont="1" applyProtection="1">
      <alignment horizontal="center"/>
    </xf>
    <xf numFmtId="49" fontId="12" fillId="0" borderId="0" xfId="166" applyFont="1" applyProtection="1">
      <alignment horizontal="center"/>
    </xf>
    <xf numFmtId="49" fontId="12" fillId="0" borderId="0" xfId="116" applyFont="1" applyProtection="1"/>
    <xf numFmtId="0" fontId="12" fillId="0" borderId="0" xfId="100" applyNumberFormat="1" applyFont="1" applyProtection="1"/>
    <xf numFmtId="0" fontId="24" fillId="0" borderId="0" xfId="102" applyNumberFormat="1" applyBorder="1" applyProtection="1"/>
    <xf numFmtId="0" fontId="23" fillId="0" borderId="0" xfId="97" applyNumberFormat="1" applyBorder="1" applyProtection="1"/>
    <xf numFmtId="0" fontId="27" fillId="0" borderId="0" xfId="98" applyNumberFormat="1" applyBorder="1" applyProtection="1"/>
    <xf numFmtId="0" fontId="22" fillId="0" borderId="0" xfId="99" applyNumberFormat="1" applyBorder="1" applyProtection="1">
      <alignment horizontal="left"/>
    </xf>
    <xf numFmtId="0" fontId="28" fillId="0" borderId="0" xfId="108" applyNumberFormat="1" applyBorder="1" applyProtection="1">
      <alignment horizontal="center" vertical="top"/>
    </xf>
    <xf numFmtId="0" fontId="22" fillId="0" borderId="0" xfId="100" applyNumberFormat="1" applyBorder="1" applyProtection="1"/>
    <xf numFmtId="0" fontId="2" fillId="0" borderId="0" xfId="100" applyNumberFormat="1" applyFont="1" applyBorder="1" applyProtection="1"/>
    <xf numFmtId="0" fontId="22" fillId="0" borderId="0" xfId="130" applyNumberFormat="1" applyBorder="1" applyProtection="1">
      <alignment horizontal="right"/>
    </xf>
    <xf numFmtId="0" fontId="2" fillId="0" borderId="0" xfId="99" applyNumberFormat="1" applyFont="1" applyBorder="1" applyProtection="1">
      <alignment horizontal="left"/>
    </xf>
    <xf numFmtId="49" fontId="22" fillId="0" borderId="0" xfId="116" applyBorder="1" applyProtection="1"/>
    <xf numFmtId="0" fontId="24" fillId="0" borderId="0" xfId="142" applyNumberFormat="1" applyBorder="1" applyProtection="1"/>
    <xf numFmtId="0" fontId="24" fillId="0" borderId="0" xfId="143" applyNumberFormat="1" applyBorder="1" applyProtection="1"/>
    <xf numFmtId="49" fontId="12" fillId="0" borderId="1" xfId="103" applyFont="1" applyBorder="1" applyProtection="1">
      <alignment horizontal="center" vertical="center" wrapText="1"/>
    </xf>
    <xf numFmtId="49" fontId="12" fillId="0" borderId="1" xfId="120" applyFont="1" applyBorder="1" applyProtection="1">
      <alignment horizontal="center" vertical="center" wrapText="1"/>
    </xf>
    <xf numFmtId="0" fontId="12" fillId="0" borderId="1" xfId="104" applyNumberFormat="1" applyFont="1" applyBorder="1" applyProtection="1">
      <alignment horizontal="left" wrapText="1"/>
    </xf>
    <xf numFmtId="49" fontId="12" fillId="0" borderId="1" xfId="110" applyFont="1" applyBorder="1" applyProtection="1">
      <alignment horizontal="center" wrapText="1"/>
    </xf>
    <xf numFmtId="49" fontId="12" fillId="0" borderId="1" xfId="117" applyFont="1" applyBorder="1" applyProtection="1">
      <alignment horizontal="center"/>
    </xf>
    <xf numFmtId="166" fontId="12" fillId="0" borderId="1" xfId="121" applyNumberFormat="1" applyFont="1" applyBorder="1" applyProtection="1">
      <alignment horizontal="right"/>
    </xf>
    <xf numFmtId="165" fontId="12" fillId="0" borderId="1" xfId="121" applyNumberFormat="1" applyFont="1" applyBorder="1" applyProtection="1">
      <alignment horizontal="right"/>
    </xf>
    <xf numFmtId="0" fontId="12" fillId="0" borderId="1" xfId="105" applyNumberFormat="1" applyFont="1" applyBorder="1" applyProtection="1">
      <alignment horizontal="left" wrapText="1" indent="1"/>
    </xf>
    <xf numFmtId="49" fontId="12" fillId="0" borderId="1" xfId="111" applyFont="1" applyBorder="1" applyProtection="1">
      <alignment horizontal="center" wrapText="1"/>
    </xf>
    <xf numFmtId="49" fontId="12" fillId="0" borderId="1" xfId="118" applyFont="1" applyBorder="1" applyProtection="1">
      <alignment horizontal="center"/>
    </xf>
    <xf numFmtId="166" fontId="12" fillId="0" borderId="1" xfId="118" applyNumberFormat="1" applyFont="1" applyBorder="1" applyProtection="1">
      <alignment horizontal="center"/>
    </xf>
    <xf numFmtId="165" fontId="12" fillId="0" borderId="1" xfId="118" applyNumberFormat="1" applyFont="1" applyBorder="1" applyProtection="1">
      <alignment horizontal="center"/>
    </xf>
    <xf numFmtId="0" fontId="12" fillId="0" borderId="1" xfId="106" applyNumberFormat="1" applyFont="1" applyBorder="1" applyProtection="1">
      <alignment horizontal="left" wrapText="1" indent="2"/>
    </xf>
    <xf numFmtId="49" fontId="12" fillId="0" borderId="1" xfId="112" applyFont="1" applyBorder="1" applyProtection="1">
      <alignment horizontal="center"/>
    </xf>
    <xf numFmtId="49" fontId="12" fillId="0" borderId="1" xfId="119" applyFont="1" applyBorder="1" applyProtection="1">
      <alignment horizontal="center"/>
    </xf>
    <xf numFmtId="49" fontId="14" fillId="0" borderId="0" xfId="166" applyFont="1" applyProtection="1">
      <alignment horizontal="center"/>
    </xf>
    <xf numFmtId="0" fontId="29" fillId="0" borderId="0" xfId="124" applyNumberFormat="1" applyBorder="1" applyAlignment="1" applyProtection="1">
      <alignment horizontal="center" wrapText="1"/>
    </xf>
    <xf numFmtId="0" fontId="29" fillId="0" borderId="0" xfId="124" applyBorder="1" applyAlignment="1" applyProtection="1">
      <alignment horizontal="center" wrapText="1"/>
      <protection locked="0"/>
    </xf>
    <xf numFmtId="166" fontId="12" fillId="0" borderId="1" xfId="171" applyNumberFormat="1" applyFont="1" applyBorder="1" applyProtection="1">
      <alignment horizontal="right"/>
    </xf>
    <xf numFmtId="166" fontId="12" fillId="0" borderId="1" xfId="119" applyNumberFormat="1" applyFont="1" applyBorder="1" applyProtection="1">
      <alignment horizontal="center"/>
    </xf>
    <xf numFmtId="0" fontId="14" fillId="0" borderId="0" xfId="10" applyNumberFormat="1" applyFont="1" applyBorder="1" applyProtection="1"/>
    <xf numFmtId="0" fontId="14" fillId="0" borderId="0" xfId="165" applyNumberFormat="1" applyFont="1" applyBorder="1" applyProtection="1"/>
    <xf numFmtId="0" fontId="12" fillId="0" borderId="1" xfId="156" applyNumberFormat="1" applyFont="1" applyBorder="1" applyProtection="1">
      <alignment horizontal="left" wrapText="1"/>
    </xf>
    <xf numFmtId="0" fontId="12" fillId="0" borderId="1" xfId="14" applyNumberFormat="1" applyFont="1" applyBorder="1" applyProtection="1">
      <alignment horizontal="left" wrapText="1" indent="1"/>
    </xf>
    <xf numFmtId="49" fontId="12" fillId="0" borderId="1" xfId="20" applyFont="1" applyBorder="1" applyProtection="1">
      <alignment horizontal="center" wrapText="1"/>
    </xf>
    <xf numFmtId="49" fontId="12" fillId="0" borderId="1" xfId="169" applyFont="1" applyBorder="1" applyProtection="1">
      <alignment horizontal="center"/>
    </xf>
    <xf numFmtId="0" fontId="12" fillId="0" borderId="1" xfId="17" applyNumberFormat="1" applyFont="1" applyBorder="1" applyProtection="1">
      <alignment horizontal="left" wrapText="1" indent="2"/>
    </xf>
    <xf numFmtId="49" fontId="12" fillId="0" borderId="1" xfId="21" applyFont="1" applyBorder="1" applyProtection="1">
      <alignment horizontal="center" shrinkToFit="1"/>
    </xf>
    <xf numFmtId="49" fontId="12" fillId="0" borderId="1" xfId="23" applyFont="1" applyBorder="1" applyProtection="1">
      <alignment horizontal="center" shrinkToFit="1"/>
    </xf>
    <xf numFmtId="0" fontId="23" fillId="0" borderId="0" xfId="13" applyNumberFormat="1" applyBorder="1" applyProtection="1"/>
    <xf numFmtId="49" fontId="22" fillId="0" borderId="0" xfId="19" applyBorder="1" applyProtection="1">
      <alignment horizontal="left"/>
    </xf>
    <xf numFmtId="0" fontId="22" fillId="0" borderId="0" xfId="11" applyNumberFormat="1" applyBorder="1" applyProtection="1"/>
    <xf numFmtId="49" fontId="22" fillId="0" borderId="0" xfId="170" applyBorder="1" applyProtection="1"/>
    <xf numFmtId="0" fontId="24" fillId="0" borderId="0" xfId="12" applyNumberFormat="1" applyBorder="1" applyProtection="1"/>
    <xf numFmtId="0" fontId="3" fillId="0" borderId="0" xfId="142" applyNumberFormat="1" applyFont="1" applyBorder="1" applyProtection="1"/>
    <xf numFmtId="0" fontId="3" fillId="0" borderId="0" xfId="155" applyNumberFormat="1" applyFont="1" applyBorder="1" applyProtection="1">
      <alignment horizontal="left"/>
    </xf>
    <xf numFmtId="49" fontId="3" fillId="0" borderId="0" xfId="170" applyFont="1" applyBorder="1" applyProtection="1"/>
    <xf numFmtId="0" fontId="3" fillId="0" borderId="0" xfId="12" applyNumberFormat="1" applyFont="1" applyBorder="1" applyProtection="1"/>
    <xf numFmtId="0" fontId="12" fillId="0" borderId="0" xfId="165" applyNumberFormat="1" applyFont="1" applyBorder="1" applyProtection="1"/>
    <xf numFmtId="49" fontId="12" fillId="0" borderId="1" xfId="167" applyFont="1" applyBorder="1" applyProtection="1">
      <alignment horizontal="center" wrapText="1"/>
    </xf>
    <xf numFmtId="49" fontId="12" fillId="0" borderId="1" xfId="161" applyFont="1" applyBorder="1" applyProtection="1">
      <alignment horizontal="center" wrapText="1"/>
    </xf>
    <xf numFmtId="0" fontId="12" fillId="0" borderId="1" xfId="159" applyNumberFormat="1" applyFont="1" applyBorder="1" applyProtection="1">
      <alignment horizontal="left" wrapText="1" indent="2"/>
    </xf>
    <xf numFmtId="49" fontId="12" fillId="0" borderId="1" xfId="164" applyFont="1" applyBorder="1" applyProtection="1">
      <alignment horizontal="center"/>
    </xf>
    <xf numFmtId="0" fontId="12" fillId="0" borderId="1" xfId="157" applyNumberFormat="1" applyFont="1" applyBorder="1" applyProtection="1"/>
    <xf numFmtId="0" fontId="12" fillId="0" borderId="1" xfId="162" applyNumberFormat="1" applyFont="1" applyBorder="1" applyProtection="1"/>
    <xf numFmtId="166" fontId="12" fillId="0" borderId="1" xfId="162" applyNumberFormat="1" applyFont="1" applyBorder="1" applyProtection="1"/>
    <xf numFmtId="0" fontId="12" fillId="0" borderId="1" xfId="163" applyNumberFormat="1" applyFont="1" applyBorder="1" applyProtection="1">
      <alignment horizontal="center" wrapText="1"/>
    </xf>
    <xf numFmtId="49" fontId="12" fillId="0" borderId="1" xfId="168" applyFont="1" applyBorder="1" applyProtection="1">
      <alignment horizontal="center" wrapText="1"/>
    </xf>
    <xf numFmtId="166" fontId="12" fillId="0" borderId="1" xfId="172" applyNumberFormat="1" applyFont="1" applyBorder="1" applyProtection="1">
      <alignment horizontal="right"/>
    </xf>
    <xf numFmtId="0" fontId="19" fillId="0" borderId="1" xfId="158" applyNumberFormat="1" applyFont="1" applyBorder="1" applyProtection="1">
      <alignment horizontal="left" wrapText="1"/>
    </xf>
    <xf numFmtId="0" fontId="14" fillId="0" borderId="0" xfId="130" applyNumberFormat="1" applyFont="1" applyBorder="1" applyAlignment="1" applyProtection="1">
      <alignment horizontal="right"/>
    </xf>
    <xf numFmtId="49" fontId="14" fillId="0" borderId="0" xfId="116" applyFont="1" applyAlignment="1" applyProtection="1">
      <alignment horizontal="right"/>
    </xf>
    <xf numFmtId="0" fontId="0" fillId="0" borderId="0" xfId="0" applyAlignment="1">
      <alignment horizontal="right"/>
    </xf>
    <xf numFmtId="0" fontId="14" fillId="0" borderId="0" xfId="102" applyNumberFormat="1" applyFont="1" applyBorder="1" applyAlignment="1" applyProtection="1">
      <alignment horizontal="right"/>
    </xf>
    <xf numFmtId="0" fontId="0" fillId="0" borderId="0" xfId="0" applyAlignment="1"/>
    <xf numFmtId="49" fontId="14" fillId="0" borderId="0" xfId="129" applyFont="1" applyBorder="1" applyAlignment="1" applyProtection="1">
      <alignment horizontal="right"/>
    </xf>
    <xf numFmtId="0" fontId="20" fillId="0" borderId="0" xfId="0" applyFont="1" applyAlignment="1">
      <alignment horizontal="right"/>
    </xf>
    <xf numFmtId="49" fontId="12" fillId="0" borderId="1" xfId="103" applyFont="1" applyBorder="1" applyProtection="1">
      <alignment horizontal="center" vertical="center" wrapText="1"/>
    </xf>
    <xf numFmtId="49" fontId="12" fillId="0" borderId="1" xfId="103" applyFont="1" applyBorder="1" applyProtection="1">
      <alignment horizontal="center" vertical="center" wrapText="1"/>
      <protection locked="0"/>
    </xf>
    <xf numFmtId="0" fontId="16" fillId="0" borderId="0" xfId="99" applyNumberFormat="1" applyFont="1" applyBorder="1" applyAlignment="1" applyProtection="1">
      <alignment horizontal="center" wrapText="1"/>
    </xf>
    <xf numFmtId="0" fontId="17" fillId="0" borderId="0" xfId="0" applyFont="1" applyAlignment="1">
      <alignment horizontal="center" wrapText="1"/>
    </xf>
    <xf numFmtId="49" fontId="12" fillId="0" borderId="1" xfId="103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center" vertical="center" wrapText="1"/>
    </xf>
    <xf numFmtId="49" fontId="14" fillId="0" borderId="0" xfId="166" applyFont="1" applyAlignment="1" applyProtection="1">
      <alignment horizontal="right"/>
    </xf>
    <xf numFmtId="0" fontId="15" fillId="0" borderId="0" xfId="0" applyFont="1" applyAlignment="1">
      <alignment horizontal="right"/>
    </xf>
    <xf numFmtId="0" fontId="16" fillId="0" borderId="0" xfId="97" applyNumberFormat="1" applyFont="1" applyAlignment="1" applyProtection="1">
      <alignment horizontal="center" wrapText="1"/>
    </xf>
    <xf numFmtId="0" fontId="15" fillId="0" borderId="0" xfId="0" applyFont="1" applyAlignment="1">
      <alignment horizontal="center" wrapText="1"/>
    </xf>
    <xf numFmtId="49" fontId="14" fillId="0" borderId="0" xfId="116" applyFont="1" applyAlignment="1" applyProtection="1">
      <alignment horizontal="right"/>
    </xf>
    <xf numFmtId="0" fontId="15" fillId="0" borderId="0" xfId="0" applyFont="1" applyAlignment="1"/>
    <xf numFmtId="0" fontId="16" fillId="0" borderId="0" xfId="154" applyNumberFormat="1" applyFont="1" applyAlignment="1" applyProtection="1">
      <alignment horizontal="center" wrapText="1"/>
    </xf>
    <xf numFmtId="0" fontId="17" fillId="0" borderId="0" xfId="0" applyFont="1" applyAlignment="1">
      <alignment horizontal="center"/>
    </xf>
    <xf numFmtId="49" fontId="14" fillId="0" borderId="0" xfId="160" applyFont="1" applyAlignment="1" applyProtection="1">
      <alignment horizontal="right" wrapText="1"/>
    </xf>
    <xf numFmtId="0" fontId="2" fillId="0" borderId="17" xfId="90" applyNumberFormat="1" applyFont="1" applyProtection="1">
      <alignment horizontal="center" vertical="top"/>
    </xf>
    <xf numFmtId="0" fontId="2" fillId="0" borderId="17" xfId="90" applyFont="1" applyProtection="1">
      <alignment horizontal="center" vertical="top"/>
      <protection locked="0"/>
    </xf>
    <xf numFmtId="0" fontId="12" fillId="0" borderId="6" xfId="84" applyNumberFormat="1" applyFont="1" applyProtection="1">
      <alignment horizontal="center"/>
    </xf>
    <xf numFmtId="0" fontId="12" fillId="0" borderId="6" xfId="84" applyFont="1" applyProtection="1">
      <alignment horizontal="center"/>
      <protection locked="0"/>
    </xf>
    <xf numFmtId="49" fontId="12" fillId="0" borderId="7" xfId="83" applyFont="1" applyProtection="1">
      <alignment horizontal="center"/>
    </xf>
    <xf numFmtId="49" fontId="12" fillId="0" borderId="7" xfId="83" applyFont="1" applyProtection="1">
      <alignment horizontal="center"/>
      <protection locked="0"/>
    </xf>
    <xf numFmtId="49" fontId="12" fillId="0" borderId="7" xfId="170" applyFont="1" applyProtection="1"/>
    <xf numFmtId="49" fontId="12" fillId="0" borderId="7" xfId="170" applyFont="1" applyProtection="1">
      <protection locked="0"/>
    </xf>
    <xf numFmtId="0" fontId="12" fillId="0" borderId="7" xfId="86" applyNumberFormat="1" applyFont="1" applyProtection="1">
      <alignment horizontal="center"/>
    </xf>
    <xf numFmtId="0" fontId="12" fillId="0" borderId="7" xfId="86" applyFont="1" applyProtection="1">
      <alignment horizontal="center"/>
      <protection locked="0"/>
    </xf>
    <xf numFmtId="0" fontId="1" fillId="0" borderId="16" xfId="36" applyNumberFormat="1" applyFont="1" applyProtection="1">
      <alignment horizontal="center" vertical="center" textRotation="90"/>
    </xf>
    <xf numFmtId="0" fontId="1" fillId="0" borderId="16" xfId="36" applyFont="1" applyProtection="1">
      <alignment horizontal="center" vertical="center" textRotation="90"/>
      <protection locked="0"/>
    </xf>
    <xf numFmtId="49" fontId="12" fillId="0" borderId="6" xfId="87" applyFont="1" applyProtection="1">
      <alignment horizontal="center"/>
    </xf>
    <xf numFmtId="49" fontId="12" fillId="0" borderId="6" xfId="87" applyFont="1" applyProtection="1">
      <alignment horizontal="center"/>
      <protection locked="0"/>
    </xf>
    <xf numFmtId="0" fontId="1" fillId="0" borderId="17" xfId="37" applyNumberFormat="1" applyFont="1" applyProtection="1">
      <alignment horizontal="center" vertical="center" textRotation="90"/>
    </xf>
    <xf numFmtId="0" fontId="1" fillId="0" borderId="17" xfId="37" applyFont="1" applyProtection="1">
      <alignment horizontal="center" vertical="center" textRotation="90"/>
      <protection locked="0"/>
    </xf>
    <xf numFmtId="0" fontId="2" fillId="0" borderId="17" xfId="40" applyNumberFormat="1" applyFont="1" applyProtection="1">
      <alignment horizontal="center" vertical="top" wrapText="1"/>
    </xf>
    <xf numFmtId="0" fontId="2" fillId="0" borderId="17" xfId="40" applyFont="1" applyProtection="1">
      <alignment horizontal="center" vertical="top" wrapText="1"/>
      <protection locked="0"/>
    </xf>
    <xf numFmtId="0" fontId="1" fillId="0" borderId="16" xfId="30" applyNumberFormat="1" applyFont="1" applyProtection="1">
      <alignment horizontal="center" vertical="center" textRotation="90" wrapText="1"/>
    </xf>
    <xf numFmtId="0" fontId="1" fillId="0" borderId="16" xfId="30" applyFont="1" applyProtection="1">
      <alignment horizontal="center" vertical="center" textRotation="90" wrapText="1"/>
      <protection locked="0"/>
    </xf>
    <xf numFmtId="0" fontId="11" fillId="0" borderId="17" xfId="94" applyNumberFormat="1" applyFont="1" applyProtection="1">
      <alignment wrapText="1"/>
    </xf>
    <xf numFmtId="0" fontId="11" fillId="0" borderId="17" xfId="94" applyFont="1" applyProtection="1">
      <alignment wrapText="1"/>
      <protection locked="0"/>
    </xf>
  </cellXfs>
  <cellStyles count="175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21" xfId="96"/>
    <cellStyle name="xl22" xfId="97"/>
    <cellStyle name="xl23" xfId="98"/>
    <cellStyle name="xl24" xfId="99"/>
    <cellStyle name="xl25" xfId="100"/>
    <cellStyle name="xl26" xfId="101"/>
    <cellStyle name="xl27" xfId="102"/>
    <cellStyle name="xl28" xfId="103"/>
    <cellStyle name="xl29" xfId="104"/>
    <cellStyle name="xl30" xfId="105"/>
    <cellStyle name="xl31" xfId="106"/>
    <cellStyle name="xl32" xfId="107"/>
    <cellStyle name="xl33" xfId="108"/>
    <cellStyle name="xl34" xfId="109"/>
    <cellStyle name="xl35" xfId="110"/>
    <cellStyle name="xl36" xfId="111"/>
    <cellStyle name="xl37" xfId="112"/>
    <cellStyle name="xl38" xfId="113"/>
    <cellStyle name="xl39" xfId="114"/>
    <cellStyle name="xl40" xfId="115"/>
    <cellStyle name="xl41" xfId="116"/>
    <cellStyle name="xl42" xfId="117"/>
    <cellStyle name="xl43" xfId="118"/>
    <cellStyle name="xl44" xfId="119"/>
    <cellStyle name="xl45" xfId="120"/>
    <cellStyle name="xl46" xfId="121"/>
    <cellStyle name="xl47" xfId="122"/>
    <cellStyle name="xl48" xfId="123"/>
    <cellStyle name="xl49" xfId="124"/>
    <cellStyle name="xl50" xfId="125"/>
    <cellStyle name="xl51" xfId="126"/>
    <cellStyle name="xl52" xfId="127"/>
    <cellStyle name="xl53" xfId="128"/>
    <cellStyle name="xl54" xfId="129"/>
    <cellStyle name="xl55" xfId="130"/>
    <cellStyle name="xl56" xfId="131"/>
    <cellStyle name="xl57" xfId="132"/>
    <cellStyle name="xl58" xfId="133"/>
    <cellStyle name="xl59" xfId="134"/>
    <cellStyle name="xl60" xfId="135"/>
    <cellStyle name="xl61" xfId="136"/>
    <cellStyle name="xl62" xfId="137"/>
    <cellStyle name="xl63" xfId="138"/>
    <cellStyle name="xl64" xfId="139"/>
    <cellStyle name="xl65" xfId="140"/>
    <cellStyle name="xl66" xfId="141"/>
    <cellStyle name="xl67" xfId="142"/>
    <cellStyle name="xl68" xfId="143"/>
    <cellStyle name="xl69" xfId="144"/>
    <cellStyle name="xl70" xfId="145"/>
    <cellStyle name="xl71" xfId="146"/>
    <cellStyle name="xl72" xfId="147"/>
    <cellStyle name="xl73" xfId="148"/>
    <cellStyle name="xl74" xfId="149"/>
    <cellStyle name="xl75" xfId="150"/>
    <cellStyle name="xl76" xfId="151"/>
    <cellStyle name="xl77" xfId="152"/>
    <cellStyle name="xl78" xfId="153"/>
    <cellStyle name="xl79" xfId="154"/>
    <cellStyle name="xl80" xfId="155"/>
    <cellStyle name="xl81" xfId="156"/>
    <cellStyle name="xl82" xfId="157"/>
    <cellStyle name="xl83" xfId="158"/>
    <cellStyle name="xl84" xfId="159"/>
    <cellStyle name="xl85" xfId="160"/>
    <cellStyle name="xl86" xfId="161"/>
    <cellStyle name="xl87" xfId="162"/>
    <cellStyle name="xl88" xfId="163"/>
    <cellStyle name="xl89" xfId="164"/>
    <cellStyle name="xl90" xfId="165"/>
    <cellStyle name="xl91" xfId="166"/>
    <cellStyle name="xl92" xfId="167"/>
    <cellStyle name="xl93" xfId="168"/>
    <cellStyle name="xl94" xfId="169"/>
    <cellStyle name="xl95" xfId="170"/>
    <cellStyle name="xl96" xfId="171"/>
    <cellStyle name="xl97" xfId="172"/>
    <cellStyle name="xl98" xfId="173"/>
    <cellStyle name="xl99" xfId="174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view="pageBreakPreview" zoomScale="60" zoomScaleNormal="100" workbookViewId="0">
      <selection activeCell="D20" sqref="D20"/>
    </sheetView>
  </sheetViews>
  <sheetFormatPr defaultRowHeight="15"/>
  <cols>
    <col min="1" max="1" width="71.42578125" style="1" customWidth="1"/>
    <col min="2" max="2" width="7.42578125" style="1" customWidth="1"/>
    <col min="3" max="3" width="34.5703125" style="1" customWidth="1"/>
    <col min="4" max="4" width="18.5703125" style="1" customWidth="1"/>
    <col min="5" max="5" width="20.140625" style="1" customWidth="1"/>
    <col min="6" max="6" width="17.85546875" style="1" customWidth="1"/>
    <col min="7" max="7" width="9.7109375" style="1" customWidth="1"/>
    <col min="8" max="16384" width="9.140625" style="1"/>
  </cols>
  <sheetData>
    <row r="1" spans="1:8" ht="21.75" customHeight="1">
      <c r="A1" s="88"/>
      <c r="B1" s="115"/>
      <c r="C1" s="152" t="s">
        <v>635</v>
      </c>
      <c r="D1" s="153"/>
      <c r="E1" s="153"/>
      <c r="F1" s="153"/>
      <c r="G1" s="87"/>
      <c r="H1" s="3"/>
    </row>
    <row r="2" spans="1:8" ht="24" customHeight="1">
      <c r="A2" s="89"/>
      <c r="B2" s="116"/>
      <c r="C2" s="152" t="s">
        <v>636</v>
      </c>
      <c r="D2" s="153"/>
      <c r="E2" s="153"/>
      <c r="F2" s="153"/>
      <c r="G2" s="87"/>
      <c r="H2" s="3"/>
    </row>
    <row r="3" spans="1:8" ht="15.75" customHeight="1">
      <c r="A3" s="90"/>
      <c r="B3" s="91"/>
      <c r="C3" s="154" t="s">
        <v>637</v>
      </c>
      <c r="D3" s="153"/>
      <c r="E3" s="153"/>
      <c r="F3" s="153"/>
      <c r="G3" s="87"/>
      <c r="H3" s="3"/>
    </row>
    <row r="4" spans="1:8" ht="17.25" customHeight="1">
      <c r="A4" s="92"/>
      <c r="B4" s="93"/>
      <c r="C4" s="149" t="s">
        <v>41</v>
      </c>
      <c r="D4" s="151"/>
      <c r="E4" s="155" t="s">
        <v>40</v>
      </c>
      <c r="F4" s="155"/>
      <c r="G4" s="87"/>
      <c r="H4" s="3"/>
    </row>
    <row r="5" spans="1:8" ht="28.5" customHeight="1">
      <c r="A5" s="90"/>
      <c r="B5" s="95"/>
      <c r="C5" s="95"/>
      <c r="D5" s="94"/>
      <c r="E5" s="87"/>
      <c r="F5" s="87"/>
      <c r="G5" s="87"/>
      <c r="H5" s="3"/>
    </row>
    <row r="6" spans="1:8" ht="15.2" customHeight="1">
      <c r="A6" s="158" t="s">
        <v>105</v>
      </c>
      <c r="B6" s="159"/>
      <c r="C6" s="159"/>
      <c r="D6" s="159"/>
      <c r="E6" s="159"/>
      <c r="F6" s="159"/>
      <c r="G6" s="87"/>
      <c r="H6" s="3"/>
    </row>
    <row r="7" spans="1:8" ht="15.2" customHeight="1">
      <c r="A7" s="159"/>
      <c r="B7" s="159"/>
      <c r="C7" s="159"/>
      <c r="D7" s="159"/>
      <c r="E7" s="159"/>
      <c r="F7" s="159"/>
      <c r="G7" s="87"/>
      <c r="H7" s="3"/>
    </row>
    <row r="8" spans="1:8" ht="14.1" customHeight="1">
      <c r="A8" s="159"/>
      <c r="B8" s="159"/>
      <c r="C8" s="159"/>
      <c r="D8" s="159"/>
      <c r="E8" s="159"/>
      <c r="F8" s="159"/>
      <c r="G8" s="87"/>
      <c r="H8" s="3"/>
    </row>
    <row r="9" spans="1:8" ht="14.1" customHeight="1">
      <c r="A9" s="159"/>
      <c r="B9" s="159"/>
      <c r="C9" s="159"/>
      <c r="D9" s="159"/>
      <c r="E9" s="159"/>
      <c r="F9" s="159"/>
      <c r="G9" s="87"/>
      <c r="H9" s="3"/>
    </row>
    <row r="10" spans="1:8" ht="15" hidden="1" customHeight="1">
      <c r="A10" s="159"/>
      <c r="B10" s="159"/>
      <c r="C10" s="159"/>
      <c r="D10" s="159"/>
      <c r="E10" s="159"/>
      <c r="F10" s="159"/>
      <c r="G10" s="87"/>
      <c r="H10" s="3"/>
    </row>
    <row r="11" spans="1:8" ht="12" customHeight="1">
      <c r="A11" s="88"/>
      <c r="B11" s="88"/>
      <c r="C11" s="90"/>
      <c r="D11" s="96"/>
      <c r="E11" s="87"/>
      <c r="F11" s="87"/>
      <c r="G11" s="87"/>
      <c r="H11" s="3"/>
    </row>
    <row r="12" spans="1:8" ht="16.5" customHeight="1">
      <c r="A12" s="156" t="s">
        <v>639</v>
      </c>
      <c r="B12" s="156" t="s">
        <v>640</v>
      </c>
      <c r="C12" s="156" t="s">
        <v>641</v>
      </c>
      <c r="D12" s="160" t="s">
        <v>638</v>
      </c>
      <c r="E12" s="161"/>
      <c r="F12" s="161"/>
      <c r="G12" s="97"/>
      <c r="H12" s="3"/>
    </row>
    <row r="13" spans="1:8" ht="49.5" customHeight="1">
      <c r="A13" s="157"/>
      <c r="B13" s="157"/>
      <c r="C13" s="157"/>
      <c r="D13" s="99" t="s">
        <v>265</v>
      </c>
      <c r="E13" s="99" t="s">
        <v>643</v>
      </c>
      <c r="F13" s="99" t="s">
        <v>266</v>
      </c>
      <c r="G13" s="97"/>
      <c r="H13" s="3"/>
    </row>
    <row r="14" spans="1:8" ht="17.25" customHeight="1">
      <c r="A14" s="99" t="s">
        <v>653</v>
      </c>
      <c r="B14" s="99" t="s">
        <v>654</v>
      </c>
      <c r="C14" s="99" t="s">
        <v>655</v>
      </c>
      <c r="D14" s="100" t="s">
        <v>656</v>
      </c>
      <c r="E14" s="100" t="s">
        <v>657</v>
      </c>
      <c r="F14" s="100" t="s">
        <v>658</v>
      </c>
      <c r="G14" s="97"/>
      <c r="H14" s="3"/>
    </row>
    <row r="15" spans="1:8" ht="15.75">
      <c r="A15" s="101" t="s">
        <v>665</v>
      </c>
      <c r="B15" s="102" t="s">
        <v>666</v>
      </c>
      <c r="C15" s="103" t="s">
        <v>667</v>
      </c>
      <c r="D15" s="104">
        <v>244204457</v>
      </c>
      <c r="E15" s="104">
        <v>149399508.97</v>
      </c>
      <c r="F15" s="105">
        <f>SUM(E15/D15)*100</f>
        <v>61.178043515397427</v>
      </c>
      <c r="G15" s="98"/>
      <c r="H15" s="3"/>
    </row>
    <row r="16" spans="1:8" ht="15.75">
      <c r="A16" s="106" t="s">
        <v>669</v>
      </c>
      <c r="B16" s="107"/>
      <c r="C16" s="108"/>
      <c r="D16" s="109"/>
      <c r="E16" s="109"/>
      <c r="F16" s="110"/>
      <c r="G16" s="98"/>
      <c r="H16" s="3"/>
    </row>
    <row r="17" spans="1:8" ht="15.75">
      <c r="A17" s="111" t="s">
        <v>670</v>
      </c>
      <c r="B17" s="112" t="s">
        <v>666</v>
      </c>
      <c r="C17" s="113" t="s">
        <v>671</v>
      </c>
      <c r="D17" s="104">
        <v>68022380</v>
      </c>
      <c r="E17" s="104">
        <v>39865651.579999998</v>
      </c>
      <c r="F17" s="105">
        <f t="shared" ref="F17:F80" si="0">SUM(E17/D17)*100</f>
        <v>58.606669716643253</v>
      </c>
      <c r="G17" s="98"/>
      <c r="H17" s="3"/>
    </row>
    <row r="18" spans="1:8" ht="15.75">
      <c r="A18" s="111" t="s">
        <v>672</v>
      </c>
      <c r="B18" s="112" t="s">
        <v>666</v>
      </c>
      <c r="C18" s="113" t="s">
        <v>673</v>
      </c>
      <c r="D18" s="104">
        <v>42084100</v>
      </c>
      <c r="E18" s="104">
        <v>20265665.489999998</v>
      </c>
      <c r="F18" s="105">
        <f t="shared" si="0"/>
        <v>48.15515952580666</v>
      </c>
      <c r="G18" s="98"/>
      <c r="H18" s="3"/>
    </row>
    <row r="19" spans="1:8" ht="15.75">
      <c r="A19" s="111" t="s">
        <v>674</v>
      </c>
      <c r="B19" s="112" t="s">
        <v>666</v>
      </c>
      <c r="C19" s="113" t="s">
        <v>675</v>
      </c>
      <c r="D19" s="104">
        <v>42084100</v>
      </c>
      <c r="E19" s="104">
        <v>20265665.489999998</v>
      </c>
      <c r="F19" s="105">
        <f t="shared" si="0"/>
        <v>48.15515952580666</v>
      </c>
      <c r="G19" s="98"/>
      <c r="H19" s="3"/>
    </row>
    <row r="20" spans="1:8" ht="75.75">
      <c r="A20" s="111" t="s">
        <v>676</v>
      </c>
      <c r="B20" s="112" t="s">
        <v>666</v>
      </c>
      <c r="C20" s="113" t="s">
        <v>677</v>
      </c>
      <c r="D20" s="104">
        <v>41393400</v>
      </c>
      <c r="E20" s="104">
        <v>20003362.02</v>
      </c>
      <c r="F20" s="105">
        <f t="shared" si="0"/>
        <v>48.325003551290784</v>
      </c>
      <c r="G20" s="98"/>
      <c r="H20" s="3"/>
    </row>
    <row r="21" spans="1:8" ht="105.75">
      <c r="A21" s="111" t="s">
        <v>678</v>
      </c>
      <c r="B21" s="112" t="s">
        <v>666</v>
      </c>
      <c r="C21" s="113" t="s">
        <v>679</v>
      </c>
      <c r="D21" s="104">
        <v>80000</v>
      </c>
      <c r="E21" s="104">
        <v>44076.41</v>
      </c>
      <c r="F21" s="105">
        <f t="shared" si="0"/>
        <v>55.095512499999998</v>
      </c>
      <c r="G21" s="98"/>
      <c r="H21" s="3"/>
    </row>
    <row r="22" spans="1:8" ht="45.75">
      <c r="A22" s="111" t="s">
        <v>680</v>
      </c>
      <c r="B22" s="112" t="s">
        <v>666</v>
      </c>
      <c r="C22" s="113" t="s">
        <v>681</v>
      </c>
      <c r="D22" s="104">
        <v>160000</v>
      </c>
      <c r="E22" s="104">
        <v>149032.66</v>
      </c>
      <c r="F22" s="105">
        <f t="shared" si="0"/>
        <v>93.145412500000006</v>
      </c>
      <c r="G22" s="98"/>
      <c r="H22" s="3"/>
    </row>
    <row r="23" spans="1:8" ht="90.75">
      <c r="A23" s="111" t="s">
        <v>682</v>
      </c>
      <c r="B23" s="112" t="s">
        <v>666</v>
      </c>
      <c r="C23" s="113" t="s">
        <v>683</v>
      </c>
      <c r="D23" s="104">
        <v>450700</v>
      </c>
      <c r="E23" s="104">
        <v>69194.399999999994</v>
      </c>
      <c r="F23" s="105">
        <f t="shared" si="0"/>
        <v>15.352651431107164</v>
      </c>
      <c r="G23" s="98"/>
      <c r="H23" s="3"/>
    </row>
    <row r="24" spans="1:8" ht="30.75">
      <c r="A24" s="111" t="s">
        <v>684</v>
      </c>
      <c r="B24" s="112" t="s">
        <v>666</v>
      </c>
      <c r="C24" s="113" t="s">
        <v>685</v>
      </c>
      <c r="D24" s="104">
        <v>6647400</v>
      </c>
      <c r="E24" s="104">
        <v>3507960.02</v>
      </c>
      <c r="F24" s="105">
        <f t="shared" si="0"/>
        <v>52.771911123145884</v>
      </c>
      <c r="G24" s="98"/>
      <c r="H24" s="3"/>
    </row>
    <row r="25" spans="1:8" ht="30.75">
      <c r="A25" s="111" t="s">
        <v>686</v>
      </c>
      <c r="B25" s="112" t="s">
        <v>666</v>
      </c>
      <c r="C25" s="113" t="s">
        <v>687</v>
      </c>
      <c r="D25" s="104">
        <v>6647400</v>
      </c>
      <c r="E25" s="104">
        <v>3507960.02</v>
      </c>
      <c r="F25" s="105">
        <f t="shared" si="0"/>
        <v>52.771911123145884</v>
      </c>
      <c r="G25" s="98"/>
      <c r="H25" s="3"/>
    </row>
    <row r="26" spans="1:8" ht="75.75">
      <c r="A26" s="111" t="s">
        <v>688</v>
      </c>
      <c r="B26" s="112" t="s">
        <v>666</v>
      </c>
      <c r="C26" s="113" t="s">
        <v>689</v>
      </c>
      <c r="D26" s="104">
        <v>2411000</v>
      </c>
      <c r="E26" s="104">
        <v>1592466.39</v>
      </c>
      <c r="F26" s="105">
        <f t="shared" si="0"/>
        <v>66.050036914143504</v>
      </c>
      <c r="G26" s="98"/>
      <c r="H26" s="3"/>
    </row>
    <row r="27" spans="1:8" ht="120.75">
      <c r="A27" s="111" t="s">
        <v>690</v>
      </c>
      <c r="B27" s="112" t="s">
        <v>666</v>
      </c>
      <c r="C27" s="113" t="s">
        <v>691</v>
      </c>
      <c r="D27" s="104">
        <v>2411000</v>
      </c>
      <c r="E27" s="104">
        <v>1592466.39</v>
      </c>
      <c r="F27" s="105">
        <f t="shared" si="0"/>
        <v>66.050036914143504</v>
      </c>
      <c r="G27" s="98"/>
      <c r="H27" s="3"/>
    </row>
    <row r="28" spans="1:8" ht="90.75">
      <c r="A28" s="111" t="s">
        <v>692</v>
      </c>
      <c r="B28" s="112" t="s">
        <v>666</v>
      </c>
      <c r="C28" s="113" t="s">
        <v>693</v>
      </c>
      <c r="D28" s="104">
        <v>16900</v>
      </c>
      <c r="E28" s="104">
        <v>12082.2</v>
      </c>
      <c r="F28" s="105">
        <f t="shared" si="0"/>
        <v>71.492307692307705</v>
      </c>
      <c r="G28" s="98"/>
      <c r="H28" s="3"/>
    </row>
    <row r="29" spans="1:8" ht="135.75">
      <c r="A29" s="111" t="s">
        <v>694</v>
      </c>
      <c r="B29" s="112" t="s">
        <v>666</v>
      </c>
      <c r="C29" s="113" t="s">
        <v>695</v>
      </c>
      <c r="D29" s="104">
        <v>16900</v>
      </c>
      <c r="E29" s="104">
        <v>12082.2</v>
      </c>
      <c r="F29" s="105">
        <f t="shared" si="0"/>
        <v>71.492307692307705</v>
      </c>
      <c r="G29" s="98"/>
      <c r="H29" s="3"/>
    </row>
    <row r="30" spans="1:8" ht="75.75">
      <c r="A30" s="111" t="s">
        <v>696</v>
      </c>
      <c r="B30" s="112" t="s">
        <v>666</v>
      </c>
      <c r="C30" s="113" t="s">
        <v>697</v>
      </c>
      <c r="D30" s="104">
        <v>4667700</v>
      </c>
      <c r="E30" s="104">
        <v>2206740.48</v>
      </c>
      <c r="F30" s="105">
        <f t="shared" si="0"/>
        <v>47.276827559611803</v>
      </c>
      <c r="G30" s="98"/>
      <c r="H30" s="3"/>
    </row>
    <row r="31" spans="1:8" ht="120.75">
      <c r="A31" s="111" t="s">
        <v>698</v>
      </c>
      <c r="B31" s="112" t="s">
        <v>666</v>
      </c>
      <c r="C31" s="113" t="s">
        <v>699</v>
      </c>
      <c r="D31" s="104">
        <v>4667700</v>
      </c>
      <c r="E31" s="104">
        <v>2206740.48</v>
      </c>
      <c r="F31" s="105">
        <f t="shared" si="0"/>
        <v>47.276827559611803</v>
      </c>
      <c r="G31" s="98"/>
      <c r="H31" s="3"/>
    </row>
    <row r="32" spans="1:8" ht="75.75">
      <c r="A32" s="111" t="s">
        <v>0</v>
      </c>
      <c r="B32" s="112" t="s">
        <v>666</v>
      </c>
      <c r="C32" s="113" t="s">
        <v>1</v>
      </c>
      <c r="D32" s="104">
        <v>-448200</v>
      </c>
      <c r="E32" s="104">
        <v>-303329.05</v>
      </c>
      <c r="F32" s="105">
        <f t="shared" si="0"/>
        <v>67.677164212405174</v>
      </c>
      <c r="G32" s="98"/>
      <c r="H32" s="3"/>
    </row>
    <row r="33" spans="1:8" ht="120.75">
      <c r="A33" s="111" t="s">
        <v>2</v>
      </c>
      <c r="B33" s="112" t="s">
        <v>666</v>
      </c>
      <c r="C33" s="113" t="s">
        <v>3</v>
      </c>
      <c r="D33" s="104">
        <v>-448200</v>
      </c>
      <c r="E33" s="104">
        <v>-303329.05</v>
      </c>
      <c r="F33" s="105">
        <f t="shared" si="0"/>
        <v>67.677164212405174</v>
      </c>
      <c r="G33" s="98"/>
      <c r="H33" s="3"/>
    </row>
    <row r="34" spans="1:8" ht="15.75">
      <c r="A34" s="111" t="s">
        <v>4</v>
      </c>
      <c r="B34" s="112" t="s">
        <v>666</v>
      </c>
      <c r="C34" s="113" t="s">
        <v>5</v>
      </c>
      <c r="D34" s="104">
        <v>10476300</v>
      </c>
      <c r="E34" s="104">
        <v>5001664.04</v>
      </c>
      <c r="F34" s="105">
        <f t="shared" si="0"/>
        <v>47.742657617670361</v>
      </c>
      <c r="G34" s="98"/>
      <c r="H34" s="3"/>
    </row>
    <row r="35" spans="1:8" ht="30.75">
      <c r="A35" s="111" t="s">
        <v>6</v>
      </c>
      <c r="B35" s="112" t="s">
        <v>666</v>
      </c>
      <c r="C35" s="113" t="s">
        <v>7</v>
      </c>
      <c r="D35" s="104">
        <v>9494000</v>
      </c>
      <c r="E35" s="104">
        <v>4873813.6900000004</v>
      </c>
      <c r="F35" s="105">
        <f t="shared" si="0"/>
        <v>51.335724562881822</v>
      </c>
      <c r="G35" s="98"/>
      <c r="H35" s="3"/>
    </row>
    <row r="36" spans="1:8" ht="30.75">
      <c r="A36" s="111" t="s">
        <v>6</v>
      </c>
      <c r="B36" s="112" t="s">
        <v>666</v>
      </c>
      <c r="C36" s="113" t="s">
        <v>8</v>
      </c>
      <c r="D36" s="104">
        <v>9494000</v>
      </c>
      <c r="E36" s="104">
        <v>4873813.6900000004</v>
      </c>
      <c r="F36" s="105">
        <f t="shared" si="0"/>
        <v>51.335724562881822</v>
      </c>
      <c r="G36" s="98"/>
      <c r="H36" s="3"/>
    </row>
    <row r="37" spans="1:8" ht="15.75">
      <c r="A37" s="111" t="s">
        <v>9</v>
      </c>
      <c r="B37" s="112" t="s">
        <v>666</v>
      </c>
      <c r="C37" s="113" t="s">
        <v>10</v>
      </c>
      <c r="D37" s="104">
        <v>156300</v>
      </c>
      <c r="E37" s="104">
        <v>34179.019999999997</v>
      </c>
      <c r="F37" s="105">
        <f t="shared" si="0"/>
        <v>21.867575175943696</v>
      </c>
      <c r="G37" s="98"/>
      <c r="H37" s="3"/>
    </row>
    <row r="38" spans="1:8" ht="15.75">
      <c r="A38" s="111" t="s">
        <v>9</v>
      </c>
      <c r="B38" s="112" t="s">
        <v>666</v>
      </c>
      <c r="C38" s="113" t="s">
        <v>11</v>
      </c>
      <c r="D38" s="104">
        <v>156300</v>
      </c>
      <c r="E38" s="104">
        <v>34179.019999999997</v>
      </c>
      <c r="F38" s="105">
        <f t="shared" si="0"/>
        <v>21.867575175943696</v>
      </c>
      <c r="G38" s="98"/>
      <c r="H38" s="3"/>
    </row>
    <row r="39" spans="1:8" ht="30.75">
      <c r="A39" s="111" t="s">
        <v>12</v>
      </c>
      <c r="B39" s="112" t="s">
        <v>666</v>
      </c>
      <c r="C39" s="113" t="s">
        <v>13</v>
      </c>
      <c r="D39" s="104">
        <v>826000</v>
      </c>
      <c r="E39" s="104">
        <v>93671.33</v>
      </c>
      <c r="F39" s="105">
        <f t="shared" si="0"/>
        <v>11.340354721549636</v>
      </c>
      <c r="G39" s="98"/>
      <c r="H39" s="3"/>
    </row>
    <row r="40" spans="1:8" ht="45.75">
      <c r="A40" s="111" t="s">
        <v>14</v>
      </c>
      <c r="B40" s="112" t="s">
        <v>666</v>
      </c>
      <c r="C40" s="113" t="s">
        <v>15</v>
      </c>
      <c r="D40" s="104">
        <v>826000</v>
      </c>
      <c r="E40" s="104">
        <v>93671.33</v>
      </c>
      <c r="F40" s="105">
        <f t="shared" si="0"/>
        <v>11.340354721549636</v>
      </c>
      <c r="G40" s="98"/>
      <c r="H40" s="3"/>
    </row>
    <row r="41" spans="1:8" ht="15.75">
      <c r="A41" s="111" t="s">
        <v>16</v>
      </c>
      <c r="B41" s="112" t="s">
        <v>666</v>
      </c>
      <c r="C41" s="113" t="s">
        <v>17</v>
      </c>
      <c r="D41" s="104">
        <v>1452500</v>
      </c>
      <c r="E41" s="104">
        <v>614166.67000000004</v>
      </c>
      <c r="F41" s="105">
        <f t="shared" si="0"/>
        <v>42.283419621342517</v>
      </c>
      <c r="G41" s="98"/>
      <c r="H41" s="3"/>
    </row>
    <row r="42" spans="1:8" ht="30.75">
      <c r="A42" s="111" t="s">
        <v>18</v>
      </c>
      <c r="B42" s="112" t="s">
        <v>666</v>
      </c>
      <c r="C42" s="113" t="s">
        <v>19</v>
      </c>
      <c r="D42" s="104">
        <v>1179400</v>
      </c>
      <c r="E42" s="104">
        <v>549866.67000000004</v>
      </c>
      <c r="F42" s="105">
        <f t="shared" si="0"/>
        <v>46.622576733932512</v>
      </c>
      <c r="G42" s="98"/>
      <c r="H42" s="3"/>
    </row>
    <row r="43" spans="1:8" ht="45.75">
      <c r="A43" s="111" t="s">
        <v>20</v>
      </c>
      <c r="B43" s="112" t="s">
        <v>666</v>
      </c>
      <c r="C43" s="113" t="s">
        <v>21</v>
      </c>
      <c r="D43" s="104">
        <v>1179400</v>
      </c>
      <c r="E43" s="104">
        <v>549866.67000000004</v>
      </c>
      <c r="F43" s="105">
        <f t="shared" si="0"/>
        <v>46.622576733932512</v>
      </c>
      <c r="G43" s="98"/>
      <c r="H43" s="3"/>
    </row>
    <row r="44" spans="1:8" ht="30.75">
      <c r="A44" s="111" t="s">
        <v>22</v>
      </c>
      <c r="B44" s="112" t="s">
        <v>666</v>
      </c>
      <c r="C44" s="113" t="s">
        <v>23</v>
      </c>
      <c r="D44" s="104">
        <v>273100</v>
      </c>
      <c r="E44" s="104">
        <v>64300</v>
      </c>
      <c r="F44" s="105">
        <f t="shared" si="0"/>
        <v>23.544489198095935</v>
      </c>
      <c r="G44" s="98"/>
      <c r="H44" s="3"/>
    </row>
    <row r="45" spans="1:8" ht="75.75">
      <c r="A45" s="111" t="s">
        <v>24</v>
      </c>
      <c r="B45" s="112" t="s">
        <v>666</v>
      </c>
      <c r="C45" s="113" t="s">
        <v>25</v>
      </c>
      <c r="D45" s="104">
        <v>188800</v>
      </c>
      <c r="E45" s="104">
        <v>64300</v>
      </c>
      <c r="F45" s="105">
        <f t="shared" si="0"/>
        <v>34.057203389830512</v>
      </c>
      <c r="G45" s="98"/>
      <c r="H45" s="3"/>
    </row>
    <row r="46" spans="1:8" ht="180.75">
      <c r="A46" s="111" t="s">
        <v>26</v>
      </c>
      <c r="B46" s="112" t="s">
        <v>666</v>
      </c>
      <c r="C46" s="113" t="s">
        <v>27</v>
      </c>
      <c r="D46" s="104">
        <v>188800</v>
      </c>
      <c r="E46" s="104">
        <v>64300</v>
      </c>
      <c r="F46" s="105">
        <f t="shared" si="0"/>
        <v>34.057203389830512</v>
      </c>
      <c r="G46" s="98"/>
      <c r="H46" s="3"/>
    </row>
    <row r="47" spans="1:8" ht="45.75">
      <c r="A47" s="111" t="s">
        <v>28</v>
      </c>
      <c r="B47" s="112" t="s">
        <v>666</v>
      </c>
      <c r="C47" s="113" t="s">
        <v>29</v>
      </c>
      <c r="D47" s="104">
        <v>84300</v>
      </c>
      <c r="E47" s="104" t="s">
        <v>668</v>
      </c>
      <c r="F47" s="105"/>
      <c r="G47" s="98"/>
      <c r="H47" s="3"/>
    </row>
    <row r="48" spans="1:8" ht="45.75">
      <c r="A48" s="111" t="s">
        <v>30</v>
      </c>
      <c r="B48" s="112" t="s">
        <v>666</v>
      </c>
      <c r="C48" s="113" t="s">
        <v>31</v>
      </c>
      <c r="D48" s="104">
        <v>1379080</v>
      </c>
      <c r="E48" s="104">
        <v>1021930.15</v>
      </c>
      <c r="F48" s="105">
        <f t="shared" si="0"/>
        <v>74.102310960930467</v>
      </c>
      <c r="G48" s="98"/>
      <c r="H48" s="3"/>
    </row>
    <row r="49" spans="1:8" ht="30.75">
      <c r="A49" s="111" t="s">
        <v>32</v>
      </c>
      <c r="B49" s="112" t="s">
        <v>666</v>
      </c>
      <c r="C49" s="113" t="s">
        <v>33</v>
      </c>
      <c r="D49" s="104">
        <v>3280</v>
      </c>
      <c r="E49" s="104">
        <v>1449.64</v>
      </c>
      <c r="F49" s="105">
        <f t="shared" si="0"/>
        <v>44.196341463414633</v>
      </c>
      <c r="G49" s="98"/>
      <c r="H49" s="3"/>
    </row>
    <row r="50" spans="1:8" ht="45.75">
      <c r="A50" s="111" t="s">
        <v>34</v>
      </c>
      <c r="B50" s="112" t="s">
        <v>666</v>
      </c>
      <c r="C50" s="113" t="s">
        <v>35</v>
      </c>
      <c r="D50" s="104">
        <v>3280</v>
      </c>
      <c r="E50" s="104">
        <v>1449.64</v>
      </c>
      <c r="F50" s="105">
        <f t="shared" si="0"/>
        <v>44.196341463414633</v>
      </c>
      <c r="G50" s="98"/>
      <c r="H50" s="3"/>
    </row>
    <row r="51" spans="1:8" ht="90.75">
      <c r="A51" s="111" t="s">
        <v>36</v>
      </c>
      <c r="B51" s="112" t="s">
        <v>666</v>
      </c>
      <c r="C51" s="113" t="s">
        <v>37</v>
      </c>
      <c r="D51" s="104">
        <v>1375800</v>
      </c>
      <c r="E51" s="104">
        <v>1020480.51</v>
      </c>
      <c r="F51" s="105">
        <f t="shared" si="0"/>
        <v>74.173608809419974</v>
      </c>
      <c r="G51" s="98"/>
      <c r="H51" s="3"/>
    </row>
    <row r="52" spans="1:8" ht="60.75">
      <c r="A52" s="111" t="s">
        <v>38</v>
      </c>
      <c r="B52" s="112" t="s">
        <v>666</v>
      </c>
      <c r="C52" s="113" t="s">
        <v>39</v>
      </c>
      <c r="D52" s="104">
        <v>488000</v>
      </c>
      <c r="E52" s="104">
        <v>444261.29</v>
      </c>
      <c r="F52" s="105">
        <f t="shared" si="0"/>
        <v>91.037149590163935</v>
      </c>
      <c r="G52" s="98"/>
      <c r="H52" s="3"/>
    </row>
    <row r="53" spans="1:8" ht="90.75">
      <c r="A53" s="111" t="s">
        <v>44</v>
      </c>
      <c r="B53" s="112" t="s">
        <v>666</v>
      </c>
      <c r="C53" s="113" t="s">
        <v>45</v>
      </c>
      <c r="D53" s="104">
        <v>108400</v>
      </c>
      <c r="E53" s="104">
        <v>345298.84</v>
      </c>
      <c r="F53" s="105">
        <f t="shared" si="0"/>
        <v>318.54136531365316</v>
      </c>
      <c r="G53" s="98"/>
      <c r="H53" s="3"/>
    </row>
    <row r="54" spans="1:8" ht="75.75">
      <c r="A54" s="111" t="s">
        <v>46</v>
      </c>
      <c r="B54" s="112" t="s">
        <v>666</v>
      </c>
      <c r="C54" s="113" t="s">
        <v>47</v>
      </c>
      <c r="D54" s="104">
        <v>379600</v>
      </c>
      <c r="E54" s="104">
        <v>98962.45</v>
      </c>
      <c r="F54" s="105">
        <f t="shared" si="0"/>
        <v>26.070192307692309</v>
      </c>
      <c r="G54" s="98"/>
      <c r="H54" s="3"/>
    </row>
    <row r="55" spans="1:8" ht="90.75">
      <c r="A55" s="111" t="s">
        <v>48</v>
      </c>
      <c r="B55" s="112" t="s">
        <v>666</v>
      </c>
      <c r="C55" s="113" t="s">
        <v>49</v>
      </c>
      <c r="D55" s="104">
        <v>707800</v>
      </c>
      <c r="E55" s="104">
        <v>378840.32000000001</v>
      </c>
      <c r="F55" s="105">
        <f t="shared" si="0"/>
        <v>53.523639446171231</v>
      </c>
      <c r="G55" s="98"/>
      <c r="H55" s="3"/>
    </row>
    <row r="56" spans="1:8" ht="75.75">
      <c r="A56" s="111" t="s">
        <v>50</v>
      </c>
      <c r="B56" s="112" t="s">
        <v>666</v>
      </c>
      <c r="C56" s="113" t="s">
        <v>51</v>
      </c>
      <c r="D56" s="104">
        <v>707800</v>
      </c>
      <c r="E56" s="104">
        <v>378840.32000000001</v>
      </c>
      <c r="F56" s="105">
        <f t="shared" si="0"/>
        <v>53.523639446171231</v>
      </c>
      <c r="G56" s="98"/>
      <c r="H56" s="3"/>
    </row>
    <row r="57" spans="1:8" ht="45.75">
      <c r="A57" s="111" t="s">
        <v>52</v>
      </c>
      <c r="B57" s="112" t="s">
        <v>666</v>
      </c>
      <c r="C57" s="113" t="s">
        <v>53</v>
      </c>
      <c r="D57" s="104">
        <v>180000</v>
      </c>
      <c r="E57" s="104">
        <v>197378.9</v>
      </c>
      <c r="F57" s="105">
        <f t="shared" si="0"/>
        <v>109.65494444444444</v>
      </c>
      <c r="G57" s="98"/>
      <c r="H57" s="3"/>
    </row>
    <row r="58" spans="1:8" ht="30.75">
      <c r="A58" s="111" t="s">
        <v>54</v>
      </c>
      <c r="B58" s="112" t="s">
        <v>666</v>
      </c>
      <c r="C58" s="113" t="s">
        <v>55</v>
      </c>
      <c r="D58" s="104">
        <v>180000</v>
      </c>
      <c r="E58" s="104">
        <v>197378.9</v>
      </c>
      <c r="F58" s="105">
        <f t="shared" si="0"/>
        <v>109.65494444444444</v>
      </c>
      <c r="G58" s="98"/>
      <c r="H58" s="3"/>
    </row>
    <row r="59" spans="1:8" ht="30.75">
      <c r="A59" s="111" t="s">
        <v>56</v>
      </c>
      <c r="B59" s="112" t="s">
        <v>666</v>
      </c>
      <c r="C59" s="113" t="s">
        <v>57</v>
      </c>
      <c r="D59" s="104">
        <v>1800000</v>
      </c>
      <c r="E59" s="104">
        <v>61017.43</v>
      </c>
      <c r="F59" s="105">
        <f t="shared" si="0"/>
        <v>3.3898572222222221</v>
      </c>
      <c r="G59" s="98"/>
      <c r="H59" s="3"/>
    </row>
    <row r="60" spans="1:8" ht="15.75">
      <c r="A60" s="111" t="s">
        <v>58</v>
      </c>
      <c r="B60" s="112" t="s">
        <v>666</v>
      </c>
      <c r="C60" s="113" t="s">
        <v>59</v>
      </c>
      <c r="D60" s="104">
        <v>1800000</v>
      </c>
      <c r="E60" s="104">
        <v>61017.43</v>
      </c>
      <c r="F60" s="105">
        <f t="shared" si="0"/>
        <v>3.3898572222222221</v>
      </c>
      <c r="G60" s="98"/>
      <c r="H60" s="3"/>
    </row>
    <row r="61" spans="1:8" ht="30.75">
      <c r="A61" s="111" t="s">
        <v>60</v>
      </c>
      <c r="B61" s="112" t="s">
        <v>666</v>
      </c>
      <c r="C61" s="113" t="s">
        <v>61</v>
      </c>
      <c r="D61" s="104">
        <v>1650000</v>
      </c>
      <c r="E61" s="104">
        <v>31281.41</v>
      </c>
      <c r="F61" s="105">
        <f t="shared" si="0"/>
        <v>1.8958430303030305</v>
      </c>
      <c r="G61" s="98"/>
      <c r="H61" s="3"/>
    </row>
    <row r="62" spans="1:8" ht="15.75">
      <c r="A62" s="111" t="s">
        <v>62</v>
      </c>
      <c r="B62" s="112" t="s">
        <v>666</v>
      </c>
      <c r="C62" s="113" t="s">
        <v>63</v>
      </c>
      <c r="D62" s="104">
        <v>150000</v>
      </c>
      <c r="E62" s="104">
        <v>29736.02</v>
      </c>
      <c r="F62" s="105">
        <f t="shared" si="0"/>
        <v>19.824013333333333</v>
      </c>
      <c r="G62" s="98"/>
      <c r="H62" s="3"/>
    </row>
    <row r="63" spans="1:8" ht="15.75">
      <c r="A63" s="111" t="s">
        <v>64</v>
      </c>
      <c r="B63" s="112" t="s">
        <v>666</v>
      </c>
      <c r="C63" s="113" t="s">
        <v>65</v>
      </c>
      <c r="D63" s="104">
        <v>150000</v>
      </c>
      <c r="E63" s="104">
        <v>29736.02</v>
      </c>
      <c r="F63" s="105">
        <f t="shared" si="0"/>
        <v>19.824013333333333</v>
      </c>
      <c r="G63" s="98"/>
      <c r="H63" s="3"/>
    </row>
    <row r="64" spans="1:8" ht="30.75">
      <c r="A64" s="111" t="s">
        <v>66</v>
      </c>
      <c r="B64" s="112" t="s">
        <v>666</v>
      </c>
      <c r="C64" s="113" t="s">
        <v>67</v>
      </c>
      <c r="D64" s="104" t="s">
        <v>668</v>
      </c>
      <c r="E64" s="104">
        <v>97919.5</v>
      </c>
      <c r="F64" s="105"/>
      <c r="G64" s="98"/>
      <c r="H64" s="3"/>
    </row>
    <row r="65" spans="1:8" ht="15.75">
      <c r="A65" s="111" t="s">
        <v>68</v>
      </c>
      <c r="B65" s="112" t="s">
        <v>666</v>
      </c>
      <c r="C65" s="113" t="s">
        <v>69</v>
      </c>
      <c r="D65" s="104" t="s">
        <v>668</v>
      </c>
      <c r="E65" s="104">
        <v>97919.5</v>
      </c>
      <c r="F65" s="105"/>
      <c r="G65" s="98"/>
      <c r="H65" s="3"/>
    </row>
    <row r="66" spans="1:8" ht="30.75">
      <c r="A66" s="111" t="s">
        <v>70</v>
      </c>
      <c r="B66" s="112" t="s">
        <v>666</v>
      </c>
      <c r="C66" s="113" t="s">
        <v>71</v>
      </c>
      <c r="D66" s="104" t="s">
        <v>668</v>
      </c>
      <c r="E66" s="104">
        <v>47645.19</v>
      </c>
      <c r="F66" s="105"/>
      <c r="G66" s="98"/>
      <c r="H66" s="3"/>
    </row>
    <row r="67" spans="1:8" ht="45.75">
      <c r="A67" s="111" t="s">
        <v>72</v>
      </c>
      <c r="B67" s="112" t="s">
        <v>666</v>
      </c>
      <c r="C67" s="113" t="s">
        <v>73</v>
      </c>
      <c r="D67" s="104" t="s">
        <v>668</v>
      </c>
      <c r="E67" s="104">
        <v>47645.19</v>
      </c>
      <c r="F67" s="105"/>
      <c r="G67" s="98"/>
      <c r="H67" s="3"/>
    </row>
    <row r="68" spans="1:8" ht="15.75">
      <c r="A68" s="111" t="s">
        <v>74</v>
      </c>
      <c r="B68" s="112" t="s">
        <v>666</v>
      </c>
      <c r="C68" s="113" t="s">
        <v>75</v>
      </c>
      <c r="D68" s="104" t="s">
        <v>668</v>
      </c>
      <c r="E68" s="104">
        <v>50274.31</v>
      </c>
      <c r="F68" s="105"/>
      <c r="G68" s="98"/>
      <c r="H68" s="3"/>
    </row>
    <row r="69" spans="1:8" ht="30.75">
      <c r="A69" s="111" t="s">
        <v>76</v>
      </c>
      <c r="B69" s="112" t="s">
        <v>666</v>
      </c>
      <c r="C69" s="113" t="s">
        <v>77</v>
      </c>
      <c r="D69" s="104" t="s">
        <v>668</v>
      </c>
      <c r="E69" s="104">
        <v>50274.31</v>
      </c>
      <c r="F69" s="105"/>
      <c r="G69" s="98"/>
      <c r="H69" s="3"/>
    </row>
    <row r="70" spans="1:8" ht="30.75">
      <c r="A70" s="111" t="s">
        <v>78</v>
      </c>
      <c r="B70" s="112" t="s">
        <v>666</v>
      </c>
      <c r="C70" s="113" t="s">
        <v>79</v>
      </c>
      <c r="D70" s="104">
        <v>3484700</v>
      </c>
      <c r="E70" s="104">
        <v>8864170.6799999997</v>
      </c>
      <c r="F70" s="105">
        <f t="shared" si="0"/>
        <v>254.37399718770624</v>
      </c>
      <c r="G70" s="98"/>
      <c r="H70" s="3"/>
    </row>
    <row r="71" spans="1:8" ht="75.75">
      <c r="A71" s="111" t="s">
        <v>80</v>
      </c>
      <c r="B71" s="112" t="s">
        <v>666</v>
      </c>
      <c r="C71" s="113" t="s">
        <v>81</v>
      </c>
      <c r="D71" s="104">
        <v>1249600</v>
      </c>
      <c r="E71" s="104">
        <v>1249600</v>
      </c>
      <c r="F71" s="105">
        <f t="shared" si="0"/>
        <v>100</v>
      </c>
      <c r="G71" s="98"/>
      <c r="H71" s="3"/>
    </row>
    <row r="72" spans="1:8" ht="90.75">
      <c r="A72" s="111" t="s">
        <v>82</v>
      </c>
      <c r="B72" s="112" t="s">
        <v>666</v>
      </c>
      <c r="C72" s="113" t="s">
        <v>83</v>
      </c>
      <c r="D72" s="104">
        <v>1249600</v>
      </c>
      <c r="E72" s="104">
        <v>1249600</v>
      </c>
      <c r="F72" s="105">
        <f t="shared" si="0"/>
        <v>100</v>
      </c>
      <c r="G72" s="98"/>
      <c r="H72" s="3"/>
    </row>
    <row r="73" spans="1:8" ht="90.75">
      <c r="A73" s="111" t="s">
        <v>84</v>
      </c>
      <c r="B73" s="112" t="s">
        <v>666</v>
      </c>
      <c r="C73" s="113" t="s">
        <v>85</v>
      </c>
      <c r="D73" s="104">
        <v>1249600</v>
      </c>
      <c r="E73" s="104">
        <v>1249600</v>
      </c>
      <c r="F73" s="105">
        <f t="shared" si="0"/>
        <v>100</v>
      </c>
      <c r="G73" s="98"/>
      <c r="H73" s="3"/>
    </row>
    <row r="74" spans="1:8" ht="30.75">
      <c r="A74" s="111" t="s">
        <v>86</v>
      </c>
      <c r="B74" s="112" t="s">
        <v>666</v>
      </c>
      <c r="C74" s="113" t="s">
        <v>87</v>
      </c>
      <c r="D74" s="104">
        <v>2235100</v>
      </c>
      <c r="E74" s="104">
        <v>7614570.6799999997</v>
      </c>
      <c r="F74" s="105">
        <f t="shared" si="0"/>
        <v>340.68143170327949</v>
      </c>
      <c r="G74" s="98"/>
      <c r="H74" s="3"/>
    </row>
    <row r="75" spans="1:8" ht="30.75">
      <c r="A75" s="111" t="s">
        <v>88</v>
      </c>
      <c r="B75" s="112" t="s">
        <v>666</v>
      </c>
      <c r="C75" s="113" t="s">
        <v>89</v>
      </c>
      <c r="D75" s="104">
        <v>2235100</v>
      </c>
      <c r="E75" s="104">
        <v>7614570.6799999997</v>
      </c>
      <c r="F75" s="105">
        <f t="shared" si="0"/>
        <v>340.68143170327949</v>
      </c>
      <c r="G75" s="98"/>
      <c r="H75" s="3"/>
    </row>
    <row r="76" spans="1:8" ht="60.75">
      <c r="A76" s="111" t="s">
        <v>90</v>
      </c>
      <c r="B76" s="112" t="s">
        <v>666</v>
      </c>
      <c r="C76" s="113" t="s">
        <v>91</v>
      </c>
      <c r="D76" s="104">
        <v>1916500</v>
      </c>
      <c r="E76" s="104">
        <v>7262704.1600000001</v>
      </c>
      <c r="F76" s="105">
        <f t="shared" si="0"/>
        <v>378.95664805635272</v>
      </c>
      <c r="G76" s="98"/>
      <c r="H76" s="3"/>
    </row>
    <row r="77" spans="1:8" ht="45.75">
      <c r="A77" s="111" t="s">
        <v>92</v>
      </c>
      <c r="B77" s="112" t="s">
        <v>666</v>
      </c>
      <c r="C77" s="113" t="s">
        <v>93</v>
      </c>
      <c r="D77" s="104">
        <v>318600</v>
      </c>
      <c r="E77" s="104">
        <v>351866.52</v>
      </c>
      <c r="F77" s="105">
        <f t="shared" si="0"/>
        <v>110.44146892655368</v>
      </c>
      <c r="G77" s="98"/>
      <c r="H77" s="3"/>
    </row>
    <row r="78" spans="1:8" ht="15.75">
      <c r="A78" s="111" t="s">
        <v>94</v>
      </c>
      <c r="B78" s="112" t="s">
        <v>666</v>
      </c>
      <c r="C78" s="113" t="s">
        <v>95</v>
      </c>
      <c r="D78" s="104">
        <v>698300</v>
      </c>
      <c r="E78" s="104">
        <v>431225.41</v>
      </c>
      <c r="F78" s="105">
        <f t="shared" si="0"/>
        <v>61.753603035944437</v>
      </c>
      <c r="G78" s="98"/>
      <c r="H78" s="3"/>
    </row>
    <row r="79" spans="1:8" ht="30.75">
      <c r="A79" s="111" t="s">
        <v>96</v>
      </c>
      <c r="B79" s="112" t="s">
        <v>666</v>
      </c>
      <c r="C79" s="113" t="s">
        <v>97</v>
      </c>
      <c r="D79" s="104">
        <v>34200</v>
      </c>
      <c r="E79" s="104">
        <v>12176.66</v>
      </c>
      <c r="F79" s="105">
        <f t="shared" si="0"/>
        <v>35.604269005847954</v>
      </c>
      <c r="G79" s="98"/>
      <c r="H79" s="3"/>
    </row>
    <row r="80" spans="1:8" ht="75.75">
      <c r="A80" s="111" t="s">
        <v>98</v>
      </c>
      <c r="B80" s="112" t="s">
        <v>666</v>
      </c>
      <c r="C80" s="113" t="s">
        <v>99</v>
      </c>
      <c r="D80" s="104">
        <v>32000</v>
      </c>
      <c r="E80" s="104">
        <v>8616.66</v>
      </c>
      <c r="F80" s="105">
        <f t="shared" si="0"/>
        <v>26.927062499999998</v>
      </c>
      <c r="G80" s="98"/>
      <c r="H80" s="3"/>
    </row>
    <row r="81" spans="1:8" ht="60.75">
      <c r="A81" s="111" t="s">
        <v>100</v>
      </c>
      <c r="B81" s="112" t="s">
        <v>666</v>
      </c>
      <c r="C81" s="113" t="s">
        <v>106</v>
      </c>
      <c r="D81" s="104">
        <v>2200</v>
      </c>
      <c r="E81" s="104">
        <v>3560</v>
      </c>
      <c r="F81" s="105">
        <f t="shared" ref="F81:F124" si="1">SUM(E81/D81)*100</f>
        <v>161.81818181818181</v>
      </c>
      <c r="G81" s="98"/>
      <c r="H81" s="3"/>
    </row>
    <row r="82" spans="1:8" ht="60.75">
      <c r="A82" s="111" t="s">
        <v>107</v>
      </c>
      <c r="B82" s="112" t="s">
        <v>666</v>
      </c>
      <c r="C82" s="113" t="s">
        <v>108</v>
      </c>
      <c r="D82" s="104">
        <v>137600</v>
      </c>
      <c r="E82" s="104">
        <v>46704.63</v>
      </c>
      <c r="F82" s="105">
        <f t="shared" si="1"/>
        <v>33.942318313953486</v>
      </c>
      <c r="G82" s="98"/>
      <c r="H82" s="3"/>
    </row>
    <row r="83" spans="1:8" ht="60.75">
      <c r="A83" s="111" t="s">
        <v>109</v>
      </c>
      <c r="B83" s="112" t="s">
        <v>666</v>
      </c>
      <c r="C83" s="113" t="s">
        <v>110</v>
      </c>
      <c r="D83" s="104">
        <v>137600</v>
      </c>
      <c r="E83" s="104">
        <v>46704.63</v>
      </c>
      <c r="F83" s="105">
        <f t="shared" si="1"/>
        <v>33.942318313953486</v>
      </c>
      <c r="G83" s="98"/>
      <c r="H83" s="3"/>
    </row>
    <row r="84" spans="1:8" ht="120.75">
      <c r="A84" s="111" t="s">
        <v>111</v>
      </c>
      <c r="B84" s="112" t="s">
        <v>666</v>
      </c>
      <c r="C84" s="113" t="s">
        <v>112</v>
      </c>
      <c r="D84" s="104">
        <v>11800</v>
      </c>
      <c r="E84" s="104" t="s">
        <v>668</v>
      </c>
      <c r="F84" s="105"/>
      <c r="G84" s="98"/>
      <c r="H84" s="3"/>
    </row>
    <row r="85" spans="1:8" ht="30.75">
      <c r="A85" s="111" t="s">
        <v>113</v>
      </c>
      <c r="B85" s="112" t="s">
        <v>666</v>
      </c>
      <c r="C85" s="113" t="s">
        <v>114</v>
      </c>
      <c r="D85" s="104">
        <v>11800</v>
      </c>
      <c r="E85" s="104" t="s">
        <v>668</v>
      </c>
      <c r="F85" s="105"/>
      <c r="G85" s="98"/>
      <c r="H85" s="3"/>
    </row>
    <row r="86" spans="1:8" ht="60.75">
      <c r="A86" s="111" t="s">
        <v>115</v>
      </c>
      <c r="B86" s="112" t="s">
        <v>666</v>
      </c>
      <c r="C86" s="113" t="s">
        <v>116</v>
      </c>
      <c r="D86" s="104">
        <v>16800</v>
      </c>
      <c r="E86" s="104">
        <v>7338.81</v>
      </c>
      <c r="F86" s="105">
        <f t="shared" si="1"/>
        <v>43.683392857142863</v>
      </c>
      <c r="G86" s="98"/>
      <c r="H86" s="3"/>
    </row>
    <row r="87" spans="1:8" ht="30.75">
      <c r="A87" s="111" t="s">
        <v>117</v>
      </c>
      <c r="B87" s="112" t="s">
        <v>666</v>
      </c>
      <c r="C87" s="113" t="s">
        <v>118</v>
      </c>
      <c r="D87" s="104">
        <v>120800</v>
      </c>
      <c r="E87" s="104">
        <v>47000</v>
      </c>
      <c r="F87" s="105">
        <f t="shared" si="1"/>
        <v>38.907284768211916</v>
      </c>
      <c r="G87" s="98"/>
      <c r="H87" s="3"/>
    </row>
    <row r="88" spans="1:8" ht="30.75">
      <c r="A88" s="111" t="s">
        <v>119</v>
      </c>
      <c r="B88" s="112" t="s">
        <v>666</v>
      </c>
      <c r="C88" s="113" t="s">
        <v>120</v>
      </c>
      <c r="D88" s="104">
        <v>120800</v>
      </c>
      <c r="E88" s="104">
        <v>47000</v>
      </c>
      <c r="F88" s="105">
        <f t="shared" si="1"/>
        <v>38.907284768211916</v>
      </c>
      <c r="G88" s="98"/>
      <c r="H88" s="3"/>
    </row>
    <row r="89" spans="1:8" ht="60.75">
      <c r="A89" s="111" t="s">
        <v>121</v>
      </c>
      <c r="B89" s="112" t="s">
        <v>666</v>
      </c>
      <c r="C89" s="113" t="s">
        <v>122</v>
      </c>
      <c r="D89" s="104">
        <v>43300</v>
      </c>
      <c r="E89" s="104" t="s">
        <v>668</v>
      </c>
      <c r="F89" s="105"/>
      <c r="G89" s="98"/>
      <c r="H89" s="3"/>
    </row>
    <row r="90" spans="1:8" ht="75.75">
      <c r="A90" s="111" t="s">
        <v>123</v>
      </c>
      <c r="B90" s="112" t="s">
        <v>666</v>
      </c>
      <c r="C90" s="113" t="s">
        <v>124</v>
      </c>
      <c r="D90" s="104">
        <v>43300</v>
      </c>
      <c r="E90" s="104" t="s">
        <v>668</v>
      </c>
      <c r="F90" s="105"/>
      <c r="G90" s="98"/>
      <c r="H90" s="3"/>
    </row>
    <row r="91" spans="1:8" ht="75.75">
      <c r="A91" s="111" t="s">
        <v>125</v>
      </c>
      <c r="B91" s="112" t="s">
        <v>666</v>
      </c>
      <c r="C91" s="113" t="s">
        <v>126</v>
      </c>
      <c r="D91" s="104">
        <v>56600</v>
      </c>
      <c r="E91" s="104">
        <v>144342.73000000001</v>
      </c>
      <c r="F91" s="105">
        <f t="shared" si="1"/>
        <v>255.02249116607777</v>
      </c>
      <c r="G91" s="98"/>
      <c r="H91" s="3"/>
    </row>
    <row r="92" spans="1:8" ht="30.75">
      <c r="A92" s="111" t="s">
        <v>127</v>
      </c>
      <c r="B92" s="112" t="s">
        <v>666</v>
      </c>
      <c r="C92" s="113" t="s">
        <v>128</v>
      </c>
      <c r="D92" s="104">
        <v>277200</v>
      </c>
      <c r="E92" s="104">
        <v>173662.58</v>
      </c>
      <c r="F92" s="105">
        <f t="shared" si="1"/>
        <v>62.648838383838381</v>
      </c>
      <c r="G92" s="98"/>
      <c r="H92" s="3"/>
    </row>
    <row r="93" spans="1:8" ht="45.75">
      <c r="A93" s="111" t="s">
        <v>129</v>
      </c>
      <c r="B93" s="112" t="s">
        <v>666</v>
      </c>
      <c r="C93" s="113" t="s">
        <v>130</v>
      </c>
      <c r="D93" s="104">
        <v>277200</v>
      </c>
      <c r="E93" s="104">
        <v>173662.58</v>
      </c>
      <c r="F93" s="105">
        <f t="shared" si="1"/>
        <v>62.648838383838381</v>
      </c>
      <c r="G93" s="98"/>
      <c r="H93" s="3"/>
    </row>
    <row r="94" spans="1:8" ht="15.75">
      <c r="A94" s="111" t="s">
        <v>131</v>
      </c>
      <c r="B94" s="112" t="s">
        <v>666</v>
      </c>
      <c r="C94" s="113" t="s">
        <v>132</v>
      </c>
      <c r="D94" s="104" t="s">
        <v>668</v>
      </c>
      <c r="E94" s="104">
        <v>-67.81</v>
      </c>
      <c r="F94" s="105"/>
      <c r="G94" s="98"/>
      <c r="H94" s="3"/>
    </row>
    <row r="95" spans="1:8" ht="15.75">
      <c r="A95" s="111" t="s">
        <v>133</v>
      </c>
      <c r="B95" s="112" t="s">
        <v>666</v>
      </c>
      <c r="C95" s="113" t="s">
        <v>134</v>
      </c>
      <c r="D95" s="104" t="s">
        <v>668</v>
      </c>
      <c r="E95" s="104">
        <v>-67.81</v>
      </c>
      <c r="F95" s="105"/>
      <c r="G95" s="98"/>
      <c r="H95" s="3"/>
    </row>
    <row r="96" spans="1:8" ht="30.75">
      <c r="A96" s="111" t="s">
        <v>135</v>
      </c>
      <c r="B96" s="112" t="s">
        <v>666</v>
      </c>
      <c r="C96" s="113" t="s">
        <v>136</v>
      </c>
      <c r="D96" s="104" t="s">
        <v>668</v>
      </c>
      <c r="E96" s="104">
        <v>-67.81</v>
      </c>
      <c r="F96" s="105"/>
      <c r="G96" s="98"/>
      <c r="H96" s="3"/>
    </row>
    <row r="97" spans="1:8" ht="15.75">
      <c r="A97" s="111" t="s">
        <v>137</v>
      </c>
      <c r="B97" s="112" t="s">
        <v>666</v>
      </c>
      <c r="C97" s="113" t="s">
        <v>138</v>
      </c>
      <c r="D97" s="104">
        <v>176182077</v>
      </c>
      <c r="E97" s="104">
        <v>109533857.39</v>
      </c>
      <c r="F97" s="105">
        <f t="shared" si="1"/>
        <v>62.170828755753625</v>
      </c>
      <c r="G97" s="98"/>
      <c r="H97" s="3"/>
    </row>
    <row r="98" spans="1:8" ht="45.75">
      <c r="A98" s="111" t="s">
        <v>139</v>
      </c>
      <c r="B98" s="112" t="s">
        <v>666</v>
      </c>
      <c r="C98" s="113" t="s">
        <v>140</v>
      </c>
      <c r="D98" s="104">
        <v>176204877</v>
      </c>
      <c r="E98" s="104">
        <v>109556657.39</v>
      </c>
      <c r="F98" s="105">
        <f t="shared" si="1"/>
        <v>62.175723654913362</v>
      </c>
      <c r="G98" s="98"/>
      <c r="H98" s="3"/>
    </row>
    <row r="99" spans="1:8" ht="30.75">
      <c r="A99" s="111" t="s">
        <v>141</v>
      </c>
      <c r="B99" s="112" t="s">
        <v>666</v>
      </c>
      <c r="C99" s="113" t="s">
        <v>142</v>
      </c>
      <c r="D99" s="104">
        <v>19279700</v>
      </c>
      <c r="E99" s="104">
        <v>14086100</v>
      </c>
      <c r="F99" s="105">
        <f t="shared" si="1"/>
        <v>73.061821501371909</v>
      </c>
      <c r="G99" s="98"/>
      <c r="H99" s="3"/>
    </row>
    <row r="100" spans="1:8" ht="15.75">
      <c r="A100" s="111" t="s">
        <v>143</v>
      </c>
      <c r="B100" s="112" t="s">
        <v>666</v>
      </c>
      <c r="C100" s="113" t="s">
        <v>144</v>
      </c>
      <c r="D100" s="104">
        <v>19279700</v>
      </c>
      <c r="E100" s="104">
        <v>14086100</v>
      </c>
      <c r="F100" s="105">
        <f t="shared" si="1"/>
        <v>73.061821501371909</v>
      </c>
      <c r="G100" s="98"/>
      <c r="H100" s="3"/>
    </row>
    <row r="101" spans="1:8" ht="30.75">
      <c r="A101" s="111" t="s">
        <v>145</v>
      </c>
      <c r="B101" s="112" t="s">
        <v>666</v>
      </c>
      <c r="C101" s="113" t="s">
        <v>146</v>
      </c>
      <c r="D101" s="104">
        <v>19279700</v>
      </c>
      <c r="E101" s="104">
        <v>14086100</v>
      </c>
      <c r="F101" s="105">
        <f t="shared" si="1"/>
        <v>73.061821501371909</v>
      </c>
      <c r="G101" s="98"/>
      <c r="H101" s="3"/>
    </row>
    <row r="102" spans="1:8" ht="30.75">
      <c r="A102" s="111" t="s">
        <v>147</v>
      </c>
      <c r="B102" s="112" t="s">
        <v>666</v>
      </c>
      <c r="C102" s="113" t="s">
        <v>148</v>
      </c>
      <c r="D102" s="104">
        <v>16148845</v>
      </c>
      <c r="E102" s="104">
        <v>11228375</v>
      </c>
      <c r="F102" s="105">
        <f t="shared" si="1"/>
        <v>69.53051441140218</v>
      </c>
      <c r="G102" s="98"/>
      <c r="H102" s="3"/>
    </row>
    <row r="103" spans="1:8" ht="45.75">
      <c r="A103" s="111" t="s">
        <v>149</v>
      </c>
      <c r="B103" s="112" t="s">
        <v>666</v>
      </c>
      <c r="C103" s="113" t="s">
        <v>150</v>
      </c>
      <c r="D103" s="104">
        <v>1938375</v>
      </c>
      <c r="E103" s="104">
        <v>1938375</v>
      </c>
      <c r="F103" s="105">
        <f t="shared" si="1"/>
        <v>100</v>
      </c>
      <c r="G103" s="98"/>
      <c r="H103" s="3"/>
    </row>
    <row r="104" spans="1:8" ht="60.75">
      <c r="A104" s="111" t="s">
        <v>151</v>
      </c>
      <c r="B104" s="112" t="s">
        <v>666</v>
      </c>
      <c r="C104" s="113" t="s">
        <v>152</v>
      </c>
      <c r="D104" s="104">
        <v>1938375</v>
      </c>
      <c r="E104" s="104">
        <v>1938375</v>
      </c>
      <c r="F104" s="105">
        <f t="shared" si="1"/>
        <v>100</v>
      </c>
      <c r="G104" s="98"/>
      <c r="H104" s="3"/>
    </row>
    <row r="105" spans="1:8" ht="30.75">
      <c r="A105" s="111" t="s">
        <v>153</v>
      </c>
      <c r="B105" s="112" t="s">
        <v>666</v>
      </c>
      <c r="C105" s="113" t="s">
        <v>154</v>
      </c>
      <c r="D105" s="104">
        <v>1373475</v>
      </c>
      <c r="E105" s="104" t="s">
        <v>668</v>
      </c>
      <c r="F105" s="105"/>
      <c r="G105" s="98"/>
      <c r="H105" s="3"/>
    </row>
    <row r="106" spans="1:8" ht="30.75">
      <c r="A106" s="111" t="s">
        <v>155</v>
      </c>
      <c r="B106" s="112" t="s">
        <v>666</v>
      </c>
      <c r="C106" s="113" t="s">
        <v>156</v>
      </c>
      <c r="D106" s="104">
        <v>1373475</v>
      </c>
      <c r="E106" s="104" t="s">
        <v>668</v>
      </c>
      <c r="F106" s="105"/>
      <c r="G106" s="98"/>
      <c r="H106" s="3"/>
    </row>
    <row r="107" spans="1:8" ht="15.75">
      <c r="A107" s="111" t="s">
        <v>157</v>
      </c>
      <c r="B107" s="112" t="s">
        <v>666</v>
      </c>
      <c r="C107" s="113" t="s">
        <v>158</v>
      </c>
      <c r="D107" s="104">
        <v>102995</v>
      </c>
      <c r="E107" s="104" t="s">
        <v>668</v>
      </c>
      <c r="F107" s="105"/>
      <c r="G107" s="98"/>
      <c r="H107" s="3"/>
    </row>
    <row r="108" spans="1:8" ht="30.75">
      <c r="A108" s="111" t="s">
        <v>159</v>
      </c>
      <c r="B108" s="112" t="s">
        <v>666</v>
      </c>
      <c r="C108" s="113" t="s">
        <v>160</v>
      </c>
      <c r="D108" s="104">
        <v>102995</v>
      </c>
      <c r="E108" s="104" t="s">
        <v>668</v>
      </c>
      <c r="F108" s="105"/>
      <c r="G108" s="98"/>
      <c r="H108" s="3"/>
    </row>
    <row r="109" spans="1:8" ht="60.75">
      <c r="A109" s="111" t="s">
        <v>161</v>
      </c>
      <c r="B109" s="112" t="s">
        <v>666</v>
      </c>
      <c r="C109" s="113" t="s">
        <v>162</v>
      </c>
      <c r="D109" s="104">
        <v>1679000</v>
      </c>
      <c r="E109" s="104" t="s">
        <v>668</v>
      </c>
      <c r="F109" s="105"/>
      <c r="G109" s="98"/>
      <c r="H109" s="3"/>
    </row>
    <row r="110" spans="1:8" ht="60.75">
      <c r="A110" s="111" t="s">
        <v>163</v>
      </c>
      <c r="B110" s="112" t="s">
        <v>666</v>
      </c>
      <c r="C110" s="113" t="s">
        <v>164</v>
      </c>
      <c r="D110" s="104">
        <v>1679000</v>
      </c>
      <c r="E110" s="104" t="s">
        <v>668</v>
      </c>
      <c r="F110" s="105"/>
      <c r="G110" s="98"/>
      <c r="H110" s="3"/>
    </row>
    <row r="111" spans="1:8" ht="15.75">
      <c r="A111" s="111" t="s">
        <v>165</v>
      </c>
      <c r="B111" s="112" t="s">
        <v>666</v>
      </c>
      <c r="C111" s="113" t="s">
        <v>166</v>
      </c>
      <c r="D111" s="104">
        <v>11055000</v>
      </c>
      <c r="E111" s="104">
        <v>9290000</v>
      </c>
      <c r="F111" s="105">
        <f t="shared" si="1"/>
        <v>84.034373586612389</v>
      </c>
      <c r="G111" s="98"/>
      <c r="H111" s="3"/>
    </row>
    <row r="112" spans="1:8" ht="15.75">
      <c r="A112" s="111" t="s">
        <v>167</v>
      </c>
      <c r="B112" s="112" t="s">
        <v>666</v>
      </c>
      <c r="C112" s="113" t="s">
        <v>168</v>
      </c>
      <c r="D112" s="104">
        <v>11055000</v>
      </c>
      <c r="E112" s="104">
        <v>9290000</v>
      </c>
      <c r="F112" s="105">
        <f t="shared" si="1"/>
        <v>84.034373586612389</v>
      </c>
      <c r="G112" s="98"/>
      <c r="H112" s="3"/>
    </row>
    <row r="113" spans="1:8" ht="30.75">
      <c r="A113" s="111" t="s">
        <v>169</v>
      </c>
      <c r="B113" s="112" t="s">
        <v>666</v>
      </c>
      <c r="C113" s="113" t="s">
        <v>170</v>
      </c>
      <c r="D113" s="104">
        <v>140776332</v>
      </c>
      <c r="E113" s="104">
        <v>84242182.390000001</v>
      </c>
      <c r="F113" s="105">
        <f t="shared" si="1"/>
        <v>59.841154541517675</v>
      </c>
      <c r="G113" s="98"/>
      <c r="H113" s="3"/>
    </row>
    <row r="114" spans="1:8" ht="30.75">
      <c r="A114" s="111" t="s">
        <v>171</v>
      </c>
      <c r="B114" s="112" t="s">
        <v>666</v>
      </c>
      <c r="C114" s="113" t="s">
        <v>172</v>
      </c>
      <c r="D114" s="104">
        <v>134732600</v>
      </c>
      <c r="E114" s="104">
        <v>80859848.390000001</v>
      </c>
      <c r="F114" s="105">
        <f t="shared" si="1"/>
        <v>60.015058263553144</v>
      </c>
      <c r="G114" s="98"/>
      <c r="H114" s="3"/>
    </row>
    <row r="115" spans="1:8" ht="45.75">
      <c r="A115" s="111" t="s">
        <v>173</v>
      </c>
      <c r="B115" s="112" t="s">
        <v>666</v>
      </c>
      <c r="C115" s="113" t="s">
        <v>174</v>
      </c>
      <c r="D115" s="104">
        <v>134732600</v>
      </c>
      <c r="E115" s="104">
        <v>80859848.390000001</v>
      </c>
      <c r="F115" s="105">
        <f t="shared" si="1"/>
        <v>60.015058263553144</v>
      </c>
      <c r="G115" s="98"/>
      <c r="H115" s="3"/>
    </row>
    <row r="116" spans="1:8" ht="45.75">
      <c r="A116" s="111" t="s">
        <v>175</v>
      </c>
      <c r="B116" s="112" t="s">
        <v>666</v>
      </c>
      <c r="C116" s="113" t="s">
        <v>176</v>
      </c>
      <c r="D116" s="104">
        <v>3437800</v>
      </c>
      <c r="E116" s="104">
        <v>1323534</v>
      </c>
      <c r="F116" s="105">
        <f t="shared" si="1"/>
        <v>38.499447320961075</v>
      </c>
      <c r="G116" s="98"/>
      <c r="H116" s="3"/>
    </row>
    <row r="117" spans="1:8" ht="45.75">
      <c r="A117" s="111" t="s">
        <v>177</v>
      </c>
      <c r="B117" s="112" t="s">
        <v>666</v>
      </c>
      <c r="C117" s="113" t="s">
        <v>178</v>
      </c>
      <c r="D117" s="104">
        <v>3437800</v>
      </c>
      <c r="E117" s="104">
        <v>1323534</v>
      </c>
      <c r="F117" s="105">
        <f t="shared" si="1"/>
        <v>38.499447320961075</v>
      </c>
      <c r="G117" s="98"/>
      <c r="H117" s="3"/>
    </row>
    <row r="118" spans="1:8" ht="60.75">
      <c r="A118" s="111" t="s">
        <v>179</v>
      </c>
      <c r="B118" s="112" t="s">
        <v>666</v>
      </c>
      <c r="C118" s="113" t="s">
        <v>180</v>
      </c>
      <c r="D118" s="104">
        <v>1243832</v>
      </c>
      <c r="E118" s="104">
        <v>1200000</v>
      </c>
      <c r="F118" s="105">
        <f t="shared" si="1"/>
        <v>96.476051428167153</v>
      </c>
      <c r="G118" s="98"/>
      <c r="H118" s="3"/>
    </row>
    <row r="119" spans="1:8" ht="60.75">
      <c r="A119" s="111" t="s">
        <v>181</v>
      </c>
      <c r="B119" s="112" t="s">
        <v>666</v>
      </c>
      <c r="C119" s="113" t="s">
        <v>182</v>
      </c>
      <c r="D119" s="104">
        <v>1243832</v>
      </c>
      <c r="E119" s="104">
        <v>1200000</v>
      </c>
      <c r="F119" s="105">
        <f t="shared" si="1"/>
        <v>96.476051428167153</v>
      </c>
      <c r="G119" s="98"/>
      <c r="H119" s="3"/>
    </row>
    <row r="120" spans="1:8" ht="30.75">
      <c r="A120" s="111" t="s">
        <v>183</v>
      </c>
      <c r="B120" s="112" t="s">
        <v>666</v>
      </c>
      <c r="C120" s="113" t="s">
        <v>184</v>
      </c>
      <c r="D120" s="104">
        <v>1362100</v>
      </c>
      <c r="E120" s="104">
        <v>858800</v>
      </c>
      <c r="F120" s="105">
        <f t="shared" si="1"/>
        <v>63.04970266500257</v>
      </c>
      <c r="G120" s="98"/>
      <c r="H120" s="3"/>
    </row>
    <row r="121" spans="1:8" ht="30.75">
      <c r="A121" s="111" t="s">
        <v>185</v>
      </c>
      <c r="B121" s="112" t="s">
        <v>666</v>
      </c>
      <c r="C121" s="113" t="s">
        <v>186</v>
      </c>
      <c r="D121" s="104">
        <v>1362100</v>
      </c>
      <c r="E121" s="104">
        <v>858800</v>
      </c>
      <c r="F121" s="105">
        <f t="shared" si="1"/>
        <v>63.04970266500257</v>
      </c>
      <c r="G121" s="98"/>
      <c r="H121" s="3"/>
    </row>
    <row r="122" spans="1:8" ht="45.75">
      <c r="A122" s="111" t="s">
        <v>188</v>
      </c>
      <c r="B122" s="112" t="s">
        <v>666</v>
      </c>
      <c r="C122" s="113" t="s">
        <v>189</v>
      </c>
      <c r="D122" s="104">
        <v>-22800</v>
      </c>
      <c r="E122" s="104">
        <v>-22800</v>
      </c>
      <c r="F122" s="105">
        <f t="shared" si="1"/>
        <v>100</v>
      </c>
      <c r="G122" s="98"/>
      <c r="H122" s="3"/>
    </row>
    <row r="123" spans="1:8" ht="45.75">
      <c r="A123" s="111" t="s">
        <v>190</v>
      </c>
      <c r="B123" s="112" t="s">
        <v>666</v>
      </c>
      <c r="C123" s="113" t="s">
        <v>191</v>
      </c>
      <c r="D123" s="104">
        <v>-22800</v>
      </c>
      <c r="E123" s="104">
        <v>-22800</v>
      </c>
      <c r="F123" s="105">
        <f t="shared" si="1"/>
        <v>100</v>
      </c>
      <c r="G123" s="98"/>
      <c r="H123" s="3"/>
    </row>
    <row r="124" spans="1:8" ht="45.75">
      <c r="A124" s="111" t="s">
        <v>192</v>
      </c>
      <c r="B124" s="112" t="s">
        <v>666</v>
      </c>
      <c r="C124" s="113" t="s">
        <v>193</v>
      </c>
      <c r="D124" s="104">
        <v>-22800</v>
      </c>
      <c r="E124" s="104">
        <v>-22800</v>
      </c>
      <c r="F124" s="105">
        <f t="shared" si="1"/>
        <v>100</v>
      </c>
      <c r="G124" s="98"/>
      <c r="H124" s="3"/>
    </row>
    <row r="125" spans="1:8" hidden="1">
      <c r="A125" s="4"/>
      <c r="B125" s="4"/>
      <c r="C125" s="4"/>
      <c r="D125" s="5"/>
      <c r="E125" s="5"/>
      <c r="F125" s="5"/>
      <c r="G125" s="2" t="s">
        <v>194</v>
      </c>
      <c r="H125" s="3"/>
    </row>
  </sheetData>
  <mergeCells count="9">
    <mergeCell ref="C1:F1"/>
    <mergeCell ref="C2:F2"/>
    <mergeCell ref="C3:F3"/>
    <mergeCell ref="E4:F4"/>
    <mergeCell ref="B12:B13"/>
    <mergeCell ref="C12:C13"/>
    <mergeCell ref="A6:F10"/>
    <mergeCell ref="A12:A13"/>
    <mergeCell ref="D12:F12"/>
  </mergeCells>
  <phoneticPr fontId="5" type="noConversion"/>
  <pageMargins left="0.61" right="0.25" top="0.17" bottom="0.31" header="0" footer="0"/>
  <pageSetup paperSize="9" scale="55" fitToWidth="2" fitToHeight="0" orientation="portrait" r:id="rId1"/>
  <headerFooter>
    <oddFooter>&amp;R&amp;D СТР. &amp;P</oddFooter>
    <evenFooter>&amp;R&amp;D СТР. &amp;P</evenFooter>
  </headerFooter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H231"/>
  <sheetViews>
    <sheetView view="pageBreakPreview" zoomScale="60" zoomScaleNormal="100" workbookViewId="0">
      <selection activeCell="F8" sqref="F8"/>
    </sheetView>
  </sheetViews>
  <sheetFormatPr defaultRowHeight="15"/>
  <cols>
    <col min="1" max="1" width="82.28515625" style="1" customWidth="1"/>
    <col min="2" max="2" width="6.140625" style="1" customWidth="1"/>
    <col min="3" max="3" width="34" style="1" customWidth="1"/>
    <col min="4" max="4" width="16.42578125" style="1" customWidth="1"/>
    <col min="5" max="5" width="18" style="1" customWidth="1"/>
    <col min="6" max="6" width="17" style="1" customWidth="1"/>
    <col min="7" max="7" width="9.7109375" style="1" customWidth="1"/>
    <col min="8" max="16384" width="9.140625" style="1"/>
  </cols>
  <sheetData>
    <row r="1" spans="1:8" ht="16.5" customHeight="1">
      <c r="A1" s="6"/>
      <c r="B1" s="7"/>
      <c r="C1" s="114"/>
      <c r="D1" s="162" t="s">
        <v>101</v>
      </c>
      <c r="E1" s="163"/>
      <c r="F1" s="163"/>
      <c r="G1" s="2"/>
      <c r="H1" s="3"/>
    </row>
    <row r="2" spans="1:8" s="16" customFormat="1" ht="18.75" customHeight="1">
      <c r="A2" s="13"/>
      <c r="B2" s="13"/>
      <c r="C2" s="166" t="s">
        <v>636</v>
      </c>
      <c r="D2" s="167"/>
      <c r="E2" s="167"/>
      <c r="F2" s="167"/>
      <c r="G2" s="14"/>
      <c r="H2" s="15"/>
    </row>
    <row r="3" spans="1:8" s="16" customFormat="1" ht="18.75" customHeight="1">
      <c r="A3" s="13"/>
      <c r="B3" s="13"/>
      <c r="C3" s="166" t="s">
        <v>637</v>
      </c>
      <c r="D3" s="167"/>
      <c r="E3" s="167"/>
      <c r="F3" s="167"/>
      <c r="G3" s="14"/>
      <c r="H3" s="15"/>
    </row>
    <row r="4" spans="1:8" s="16" customFormat="1" ht="21" customHeight="1">
      <c r="A4" s="13"/>
      <c r="B4" s="13"/>
      <c r="C4" s="150"/>
      <c r="D4" s="155" t="s">
        <v>42</v>
      </c>
      <c r="E4" s="155"/>
      <c r="F4" s="155"/>
      <c r="G4" s="14"/>
      <c r="H4" s="15"/>
    </row>
    <row r="5" spans="1:8" s="16" customFormat="1" ht="15" customHeight="1">
      <c r="A5" s="164" t="s">
        <v>104</v>
      </c>
      <c r="B5" s="165"/>
      <c r="C5" s="165"/>
      <c r="D5" s="165"/>
      <c r="E5" s="165"/>
      <c r="F5" s="165"/>
      <c r="G5" s="14"/>
      <c r="H5" s="15"/>
    </row>
    <row r="6" spans="1:8" s="16" customFormat="1" ht="14.1" customHeight="1">
      <c r="A6" s="165"/>
      <c r="B6" s="165"/>
      <c r="C6" s="165"/>
      <c r="D6" s="165"/>
      <c r="E6" s="165"/>
      <c r="F6" s="165"/>
      <c r="G6" s="14"/>
      <c r="H6" s="15"/>
    </row>
    <row r="7" spans="1:8" s="16" customFormat="1" ht="30" customHeight="1">
      <c r="A7" s="165"/>
      <c r="B7" s="165"/>
      <c r="C7" s="165"/>
      <c r="D7" s="165"/>
      <c r="E7" s="165"/>
      <c r="F7" s="165"/>
      <c r="G7" s="14"/>
      <c r="H7" s="15"/>
    </row>
    <row r="8" spans="1:8" s="16" customFormat="1" ht="12.95" customHeight="1">
      <c r="A8" s="134"/>
      <c r="B8" s="134"/>
      <c r="C8" s="134"/>
      <c r="D8" s="135"/>
      <c r="E8" s="136"/>
      <c r="F8" s="136"/>
      <c r="G8" s="14"/>
      <c r="H8" s="15"/>
    </row>
    <row r="9" spans="1:8" s="16" customFormat="1" ht="28.5" customHeight="1">
      <c r="A9" s="156" t="s">
        <v>642</v>
      </c>
      <c r="B9" s="156" t="s">
        <v>195</v>
      </c>
      <c r="C9" s="156" t="s">
        <v>196</v>
      </c>
      <c r="D9" s="160" t="s">
        <v>638</v>
      </c>
      <c r="E9" s="161"/>
      <c r="F9" s="161"/>
      <c r="G9" s="133"/>
      <c r="H9" s="15"/>
    </row>
    <row r="10" spans="1:8" s="16" customFormat="1" ht="70.5" customHeight="1">
      <c r="A10" s="157"/>
      <c r="B10" s="157"/>
      <c r="C10" s="157"/>
      <c r="D10" s="99" t="s">
        <v>265</v>
      </c>
      <c r="E10" s="99" t="s">
        <v>643</v>
      </c>
      <c r="F10" s="99" t="s">
        <v>266</v>
      </c>
      <c r="G10" s="133"/>
      <c r="H10" s="15"/>
    </row>
    <row r="11" spans="1:8" ht="18.75" customHeight="1">
      <c r="A11" s="99" t="s">
        <v>653</v>
      </c>
      <c r="B11" s="99" t="s">
        <v>654</v>
      </c>
      <c r="C11" s="99" t="s">
        <v>655</v>
      </c>
      <c r="D11" s="100" t="s">
        <v>656</v>
      </c>
      <c r="E11" s="100" t="s">
        <v>657</v>
      </c>
      <c r="F11" s="100" t="s">
        <v>658</v>
      </c>
      <c r="G11" s="97"/>
      <c r="H11" s="3"/>
    </row>
    <row r="12" spans="1:8" ht="15.75">
      <c r="A12" s="121" t="s">
        <v>197</v>
      </c>
      <c r="B12" s="102" t="s">
        <v>198</v>
      </c>
      <c r="C12" s="138" t="s">
        <v>667</v>
      </c>
      <c r="D12" s="117">
        <v>254563903.44</v>
      </c>
      <c r="E12" s="117">
        <v>148230381.36000001</v>
      </c>
      <c r="F12" s="105">
        <f>SUM(E12/D12)*100</f>
        <v>58.229143785476836</v>
      </c>
      <c r="G12" s="98"/>
      <c r="H12" s="3"/>
    </row>
    <row r="13" spans="1:8" ht="15.75">
      <c r="A13" s="106" t="s">
        <v>669</v>
      </c>
      <c r="B13" s="139"/>
      <c r="C13" s="113"/>
      <c r="D13" s="118"/>
      <c r="E13" s="118"/>
      <c r="F13" s="113"/>
      <c r="G13" s="98"/>
      <c r="H13" s="3"/>
    </row>
    <row r="14" spans="1:8" ht="15.75">
      <c r="A14" s="140" t="s">
        <v>199</v>
      </c>
      <c r="B14" s="141" t="s">
        <v>200</v>
      </c>
      <c r="C14" s="124" t="s">
        <v>201</v>
      </c>
      <c r="D14" s="117">
        <v>29931863.52</v>
      </c>
      <c r="E14" s="117">
        <v>19415153.440000001</v>
      </c>
      <c r="F14" s="105">
        <f t="shared" ref="F14:F68" si="0">SUM(E14/D14)*100</f>
        <v>64.864499422253147</v>
      </c>
      <c r="G14" s="98"/>
      <c r="H14" s="3"/>
    </row>
    <row r="15" spans="1:8" ht="30.75">
      <c r="A15" s="140" t="s">
        <v>202</v>
      </c>
      <c r="B15" s="141" t="s">
        <v>200</v>
      </c>
      <c r="C15" s="124" t="s">
        <v>203</v>
      </c>
      <c r="D15" s="117">
        <v>1358300</v>
      </c>
      <c r="E15" s="117">
        <v>733503</v>
      </c>
      <c r="F15" s="105">
        <f t="shared" si="0"/>
        <v>54.001546050209825</v>
      </c>
      <c r="G15" s="98"/>
      <c r="H15" s="3"/>
    </row>
    <row r="16" spans="1:8" ht="60.75">
      <c r="A16" s="140" t="s">
        <v>204</v>
      </c>
      <c r="B16" s="141" t="s">
        <v>200</v>
      </c>
      <c r="C16" s="124" t="s">
        <v>205</v>
      </c>
      <c r="D16" s="117">
        <v>1358300</v>
      </c>
      <c r="E16" s="117">
        <v>733503</v>
      </c>
      <c r="F16" s="105">
        <f t="shared" si="0"/>
        <v>54.001546050209825</v>
      </c>
      <c r="G16" s="98"/>
      <c r="H16" s="3"/>
    </row>
    <row r="17" spans="1:8" ht="30.75">
      <c r="A17" s="140" t="s">
        <v>206</v>
      </c>
      <c r="B17" s="141" t="s">
        <v>200</v>
      </c>
      <c r="C17" s="124" t="s">
        <v>207</v>
      </c>
      <c r="D17" s="117">
        <v>1358300</v>
      </c>
      <c r="E17" s="117">
        <v>733503</v>
      </c>
      <c r="F17" s="105">
        <f t="shared" si="0"/>
        <v>54.001546050209825</v>
      </c>
      <c r="G17" s="98"/>
      <c r="H17" s="3"/>
    </row>
    <row r="18" spans="1:8" ht="15.75">
      <c r="A18" s="140" t="s">
        <v>208</v>
      </c>
      <c r="B18" s="141" t="s">
        <v>200</v>
      </c>
      <c r="C18" s="124" t="s">
        <v>209</v>
      </c>
      <c r="D18" s="117">
        <v>1043400</v>
      </c>
      <c r="E18" s="117">
        <v>590582</v>
      </c>
      <c r="F18" s="105">
        <f t="shared" si="0"/>
        <v>56.601686793176157</v>
      </c>
      <c r="G18" s="98"/>
      <c r="H18" s="3"/>
    </row>
    <row r="19" spans="1:8" ht="45.75">
      <c r="A19" s="140" t="s">
        <v>210</v>
      </c>
      <c r="B19" s="141" t="s">
        <v>200</v>
      </c>
      <c r="C19" s="124" t="s">
        <v>211</v>
      </c>
      <c r="D19" s="117">
        <v>314900</v>
      </c>
      <c r="E19" s="117">
        <v>142921</v>
      </c>
      <c r="F19" s="105">
        <f t="shared" si="0"/>
        <v>45.386154334709431</v>
      </c>
      <c r="G19" s="98"/>
      <c r="H19" s="3"/>
    </row>
    <row r="20" spans="1:8" ht="45.75">
      <c r="A20" s="140" t="s">
        <v>212</v>
      </c>
      <c r="B20" s="141" t="s">
        <v>200</v>
      </c>
      <c r="C20" s="124" t="s">
        <v>213</v>
      </c>
      <c r="D20" s="117">
        <v>11808434</v>
      </c>
      <c r="E20" s="117">
        <v>8652288.8000000007</v>
      </c>
      <c r="F20" s="105">
        <f t="shared" si="0"/>
        <v>73.272110425480648</v>
      </c>
      <c r="G20" s="98"/>
      <c r="H20" s="3"/>
    </row>
    <row r="21" spans="1:8" ht="60.75">
      <c r="A21" s="140" t="s">
        <v>204</v>
      </c>
      <c r="B21" s="141" t="s">
        <v>200</v>
      </c>
      <c r="C21" s="124" t="s">
        <v>214</v>
      </c>
      <c r="D21" s="117">
        <v>10056010</v>
      </c>
      <c r="E21" s="117">
        <v>7949732.9500000002</v>
      </c>
      <c r="F21" s="105">
        <f t="shared" si="0"/>
        <v>79.054544993491461</v>
      </c>
      <c r="G21" s="98"/>
      <c r="H21" s="3"/>
    </row>
    <row r="22" spans="1:8" ht="30.75">
      <c r="A22" s="140" t="s">
        <v>206</v>
      </c>
      <c r="B22" s="141" t="s">
        <v>200</v>
      </c>
      <c r="C22" s="124" t="s">
        <v>215</v>
      </c>
      <c r="D22" s="117">
        <v>10056010</v>
      </c>
      <c r="E22" s="117">
        <v>7949732.9500000002</v>
      </c>
      <c r="F22" s="105">
        <f t="shared" si="0"/>
        <v>79.054544993491461</v>
      </c>
      <c r="G22" s="98"/>
      <c r="H22" s="3"/>
    </row>
    <row r="23" spans="1:8" ht="15.75">
      <c r="A23" s="140" t="s">
        <v>208</v>
      </c>
      <c r="B23" s="141" t="s">
        <v>200</v>
      </c>
      <c r="C23" s="124" t="s">
        <v>216</v>
      </c>
      <c r="D23" s="117">
        <v>7597889</v>
      </c>
      <c r="E23" s="117">
        <v>6299463.3499999996</v>
      </c>
      <c r="F23" s="105">
        <f t="shared" si="0"/>
        <v>82.910705197193579</v>
      </c>
      <c r="G23" s="98"/>
      <c r="H23" s="3"/>
    </row>
    <row r="24" spans="1:8" ht="30.75">
      <c r="A24" s="140" t="s">
        <v>217</v>
      </c>
      <c r="B24" s="141" t="s">
        <v>200</v>
      </c>
      <c r="C24" s="124" t="s">
        <v>218</v>
      </c>
      <c r="D24" s="117">
        <v>76400</v>
      </c>
      <c r="E24" s="117">
        <v>55000</v>
      </c>
      <c r="F24" s="105">
        <f t="shared" si="0"/>
        <v>71.989528795811523</v>
      </c>
      <c r="G24" s="98"/>
      <c r="H24" s="3"/>
    </row>
    <row r="25" spans="1:8" ht="45.75">
      <c r="A25" s="140" t="s">
        <v>219</v>
      </c>
      <c r="B25" s="141" t="s">
        <v>200</v>
      </c>
      <c r="C25" s="124" t="s">
        <v>220</v>
      </c>
      <c r="D25" s="117">
        <v>129500</v>
      </c>
      <c r="E25" s="117">
        <v>37892</v>
      </c>
      <c r="F25" s="105">
        <f t="shared" si="0"/>
        <v>29.260231660231661</v>
      </c>
      <c r="G25" s="98"/>
      <c r="H25" s="3"/>
    </row>
    <row r="26" spans="1:8" ht="45.75">
      <c r="A26" s="140" t="s">
        <v>210</v>
      </c>
      <c r="B26" s="141" t="s">
        <v>200</v>
      </c>
      <c r="C26" s="124" t="s">
        <v>221</v>
      </c>
      <c r="D26" s="117">
        <v>2252221</v>
      </c>
      <c r="E26" s="117">
        <v>1557377.6</v>
      </c>
      <c r="F26" s="105">
        <f t="shared" si="0"/>
        <v>69.148524944932149</v>
      </c>
      <c r="G26" s="98"/>
      <c r="H26" s="3"/>
    </row>
    <row r="27" spans="1:8" ht="30.75">
      <c r="A27" s="140" t="s">
        <v>222</v>
      </c>
      <c r="B27" s="141" t="s">
        <v>200</v>
      </c>
      <c r="C27" s="124" t="s">
        <v>223</v>
      </c>
      <c r="D27" s="117">
        <v>1447689</v>
      </c>
      <c r="E27" s="117">
        <v>566349.51</v>
      </c>
      <c r="F27" s="105">
        <f t="shared" si="0"/>
        <v>39.120937577062477</v>
      </c>
      <c r="G27" s="98"/>
      <c r="H27" s="3"/>
    </row>
    <row r="28" spans="1:8" ht="30.75">
      <c r="A28" s="140" t="s">
        <v>224</v>
      </c>
      <c r="B28" s="141" t="s">
        <v>200</v>
      </c>
      <c r="C28" s="124" t="s">
        <v>225</v>
      </c>
      <c r="D28" s="117">
        <v>1447689</v>
      </c>
      <c r="E28" s="117">
        <v>566349.51</v>
      </c>
      <c r="F28" s="105">
        <f t="shared" si="0"/>
        <v>39.120937577062477</v>
      </c>
      <c r="G28" s="98"/>
      <c r="H28" s="3"/>
    </row>
    <row r="29" spans="1:8" ht="15.75">
      <c r="A29" s="140" t="s">
        <v>226</v>
      </c>
      <c r="B29" s="141" t="s">
        <v>200</v>
      </c>
      <c r="C29" s="124" t="s">
        <v>227</v>
      </c>
      <c r="D29" s="117">
        <v>1447689</v>
      </c>
      <c r="E29" s="117">
        <v>566349.51</v>
      </c>
      <c r="F29" s="105">
        <f t="shared" si="0"/>
        <v>39.120937577062477</v>
      </c>
      <c r="G29" s="98"/>
      <c r="H29" s="3"/>
    </row>
    <row r="30" spans="1:8" ht="15.75">
      <c r="A30" s="140" t="s">
        <v>228</v>
      </c>
      <c r="B30" s="141" t="s">
        <v>200</v>
      </c>
      <c r="C30" s="124" t="s">
        <v>229</v>
      </c>
      <c r="D30" s="117">
        <v>304735</v>
      </c>
      <c r="E30" s="117">
        <v>136206.34</v>
      </c>
      <c r="F30" s="105">
        <f t="shared" si="0"/>
        <v>44.696651188737761</v>
      </c>
      <c r="G30" s="98"/>
      <c r="H30" s="3"/>
    </row>
    <row r="31" spans="1:8" ht="15.75">
      <c r="A31" s="140" t="s">
        <v>230</v>
      </c>
      <c r="B31" s="141" t="s">
        <v>200</v>
      </c>
      <c r="C31" s="124" t="s">
        <v>231</v>
      </c>
      <c r="D31" s="117">
        <v>304735</v>
      </c>
      <c r="E31" s="117">
        <v>136206.34</v>
      </c>
      <c r="F31" s="105">
        <f t="shared" si="0"/>
        <v>44.696651188737761</v>
      </c>
      <c r="G31" s="98"/>
      <c r="H31" s="3"/>
    </row>
    <row r="32" spans="1:8" ht="15.75">
      <c r="A32" s="140" t="s">
        <v>232</v>
      </c>
      <c r="B32" s="141" t="s">
        <v>200</v>
      </c>
      <c r="C32" s="124" t="s">
        <v>233</v>
      </c>
      <c r="D32" s="117">
        <v>301735</v>
      </c>
      <c r="E32" s="117">
        <v>135900</v>
      </c>
      <c r="F32" s="105">
        <f t="shared" si="0"/>
        <v>45.039521434371224</v>
      </c>
      <c r="G32" s="98"/>
      <c r="H32" s="3"/>
    </row>
    <row r="33" spans="1:8" ht="15.75">
      <c r="A33" s="140" t="s">
        <v>235</v>
      </c>
      <c r="B33" s="141" t="s">
        <v>200</v>
      </c>
      <c r="C33" s="124" t="s">
        <v>236</v>
      </c>
      <c r="D33" s="117">
        <v>3000</v>
      </c>
      <c r="E33" s="117">
        <v>306.33999999999997</v>
      </c>
      <c r="F33" s="105">
        <f t="shared" si="0"/>
        <v>10.211333333333332</v>
      </c>
      <c r="G33" s="98"/>
      <c r="H33" s="3"/>
    </row>
    <row r="34" spans="1:8" ht="30.75">
      <c r="A34" s="140" t="s">
        <v>237</v>
      </c>
      <c r="B34" s="141" t="s">
        <v>200</v>
      </c>
      <c r="C34" s="124" t="s">
        <v>238</v>
      </c>
      <c r="D34" s="117">
        <v>2502408</v>
      </c>
      <c r="E34" s="117">
        <v>2008345.93</v>
      </c>
      <c r="F34" s="105">
        <f t="shared" si="0"/>
        <v>80.256534106348766</v>
      </c>
      <c r="G34" s="98"/>
      <c r="H34" s="3"/>
    </row>
    <row r="35" spans="1:8" ht="60.75">
      <c r="A35" s="140" t="s">
        <v>204</v>
      </c>
      <c r="B35" s="141" t="s">
        <v>200</v>
      </c>
      <c r="C35" s="124" t="s">
        <v>239</v>
      </c>
      <c r="D35" s="117">
        <v>2121100</v>
      </c>
      <c r="E35" s="117">
        <v>1847647.93</v>
      </c>
      <c r="F35" s="105">
        <f t="shared" si="0"/>
        <v>87.10800669463957</v>
      </c>
      <c r="G35" s="98"/>
      <c r="H35" s="3"/>
    </row>
    <row r="36" spans="1:8" ht="30.75">
      <c r="A36" s="140" t="s">
        <v>206</v>
      </c>
      <c r="B36" s="141" t="s">
        <v>200</v>
      </c>
      <c r="C36" s="124" t="s">
        <v>240</v>
      </c>
      <c r="D36" s="117">
        <v>2121100</v>
      </c>
      <c r="E36" s="117">
        <v>1847647.93</v>
      </c>
      <c r="F36" s="105">
        <f t="shared" si="0"/>
        <v>87.10800669463957</v>
      </c>
      <c r="G36" s="98"/>
      <c r="H36" s="3"/>
    </row>
    <row r="37" spans="1:8" ht="15.75">
      <c r="A37" s="140" t="s">
        <v>208</v>
      </c>
      <c r="B37" s="141" t="s">
        <v>200</v>
      </c>
      <c r="C37" s="124" t="s">
        <v>241</v>
      </c>
      <c r="D37" s="117">
        <v>1626000</v>
      </c>
      <c r="E37" s="117">
        <v>1479866.89</v>
      </c>
      <c r="F37" s="105">
        <f t="shared" si="0"/>
        <v>91.012723862238616</v>
      </c>
      <c r="G37" s="98"/>
      <c r="H37" s="3"/>
    </row>
    <row r="38" spans="1:8" ht="30.75">
      <c r="A38" s="140" t="s">
        <v>217</v>
      </c>
      <c r="B38" s="141" t="s">
        <v>200</v>
      </c>
      <c r="C38" s="124" t="s">
        <v>242</v>
      </c>
      <c r="D38" s="117">
        <v>3800</v>
      </c>
      <c r="E38" s="117" t="s">
        <v>668</v>
      </c>
      <c r="F38" s="105"/>
      <c r="G38" s="98"/>
      <c r="H38" s="3"/>
    </row>
    <row r="39" spans="1:8" ht="45.75">
      <c r="A39" s="140" t="s">
        <v>210</v>
      </c>
      <c r="B39" s="141" t="s">
        <v>200</v>
      </c>
      <c r="C39" s="124" t="s">
        <v>243</v>
      </c>
      <c r="D39" s="117">
        <v>491300</v>
      </c>
      <c r="E39" s="117">
        <v>367781.04</v>
      </c>
      <c r="F39" s="105">
        <f t="shared" si="0"/>
        <v>74.858750254427036</v>
      </c>
      <c r="G39" s="98"/>
      <c r="H39" s="3"/>
    </row>
    <row r="40" spans="1:8" ht="30.75">
      <c r="A40" s="140" t="s">
        <v>222</v>
      </c>
      <c r="B40" s="141" t="s">
        <v>200</v>
      </c>
      <c r="C40" s="124" t="s">
        <v>244</v>
      </c>
      <c r="D40" s="117">
        <v>380007.98</v>
      </c>
      <c r="E40" s="117">
        <v>160372.98000000001</v>
      </c>
      <c r="F40" s="105">
        <f t="shared" si="0"/>
        <v>42.202529536353431</v>
      </c>
      <c r="G40" s="98"/>
      <c r="H40" s="3"/>
    </row>
    <row r="41" spans="1:8" ht="30.75">
      <c r="A41" s="140" t="s">
        <v>224</v>
      </c>
      <c r="B41" s="141" t="s">
        <v>200</v>
      </c>
      <c r="C41" s="124" t="s">
        <v>245</v>
      </c>
      <c r="D41" s="117">
        <v>380007.98</v>
      </c>
      <c r="E41" s="117">
        <v>160372.98000000001</v>
      </c>
      <c r="F41" s="105">
        <f t="shared" si="0"/>
        <v>42.202529536353431</v>
      </c>
      <c r="G41" s="98"/>
      <c r="H41" s="3"/>
    </row>
    <row r="42" spans="1:8" ht="15.75">
      <c r="A42" s="140" t="s">
        <v>226</v>
      </c>
      <c r="B42" s="141" t="s">
        <v>200</v>
      </c>
      <c r="C42" s="124" t="s">
        <v>246</v>
      </c>
      <c r="D42" s="117">
        <v>380007.98</v>
      </c>
      <c r="E42" s="117">
        <v>160372.98000000001</v>
      </c>
      <c r="F42" s="105">
        <f t="shared" si="0"/>
        <v>42.202529536353431</v>
      </c>
      <c r="G42" s="98"/>
      <c r="H42" s="3"/>
    </row>
    <row r="43" spans="1:8" ht="15.75">
      <c r="A43" s="140" t="s">
        <v>228</v>
      </c>
      <c r="B43" s="141" t="s">
        <v>200</v>
      </c>
      <c r="C43" s="124" t="s">
        <v>247</v>
      </c>
      <c r="D43" s="117">
        <v>1300.02</v>
      </c>
      <c r="E43" s="117">
        <v>325.02</v>
      </c>
      <c r="F43" s="105">
        <f t="shared" si="0"/>
        <v>25.001153828402639</v>
      </c>
      <c r="G43" s="98"/>
      <c r="H43" s="3"/>
    </row>
    <row r="44" spans="1:8" ht="15.75">
      <c r="A44" s="140" t="s">
        <v>230</v>
      </c>
      <c r="B44" s="141" t="s">
        <v>200</v>
      </c>
      <c r="C44" s="124" t="s">
        <v>248</v>
      </c>
      <c r="D44" s="117">
        <v>1300.02</v>
      </c>
      <c r="E44" s="117">
        <v>325.02</v>
      </c>
      <c r="F44" s="105">
        <f t="shared" si="0"/>
        <v>25.001153828402639</v>
      </c>
      <c r="G44" s="98"/>
      <c r="H44" s="3"/>
    </row>
    <row r="45" spans="1:8" ht="15.75">
      <c r="A45" s="140" t="s">
        <v>234</v>
      </c>
      <c r="B45" s="141" t="s">
        <v>200</v>
      </c>
      <c r="C45" s="124" t="s">
        <v>249</v>
      </c>
      <c r="D45" s="117">
        <v>1300</v>
      </c>
      <c r="E45" s="117">
        <v>325</v>
      </c>
      <c r="F45" s="105">
        <f t="shared" si="0"/>
        <v>25</v>
      </c>
      <c r="G45" s="98"/>
      <c r="H45" s="3"/>
    </row>
    <row r="46" spans="1:8" ht="15.75">
      <c r="A46" s="140" t="s">
        <v>235</v>
      </c>
      <c r="B46" s="141" t="s">
        <v>200</v>
      </c>
      <c r="C46" s="124" t="s">
        <v>250</v>
      </c>
      <c r="D46" s="117">
        <v>0.02</v>
      </c>
      <c r="E46" s="117">
        <v>0.02</v>
      </c>
      <c r="F46" s="105">
        <f t="shared" si="0"/>
        <v>100</v>
      </c>
      <c r="G46" s="98"/>
      <c r="H46" s="3"/>
    </row>
    <row r="47" spans="1:8" ht="15.75">
      <c r="A47" s="140" t="s">
        <v>251</v>
      </c>
      <c r="B47" s="141" t="s">
        <v>200</v>
      </c>
      <c r="C47" s="124" t="s">
        <v>252</v>
      </c>
      <c r="D47" s="117">
        <v>50000</v>
      </c>
      <c r="E47" s="117" t="s">
        <v>668</v>
      </c>
      <c r="F47" s="105"/>
      <c r="G47" s="98"/>
      <c r="H47" s="3"/>
    </row>
    <row r="48" spans="1:8" ht="15.75">
      <c r="A48" s="140" t="s">
        <v>228</v>
      </c>
      <c r="B48" s="141" t="s">
        <v>200</v>
      </c>
      <c r="C48" s="124" t="s">
        <v>253</v>
      </c>
      <c r="D48" s="117">
        <v>50000</v>
      </c>
      <c r="E48" s="117" t="s">
        <v>668</v>
      </c>
      <c r="F48" s="105"/>
      <c r="G48" s="98"/>
      <c r="H48" s="3"/>
    </row>
    <row r="49" spans="1:8" ht="15.75">
      <c r="A49" s="140" t="s">
        <v>254</v>
      </c>
      <c r="B49" s="141" t="s">
        <v>200</v>
      </c>
      <c r="C49" s="124" t="s">
        <v>255</v>
      </c>
      <c r="D49" s="117">
        <v>50000</v>
      </c>
      <c r="E49" s="117" t="s">
        <v>668</v>
      </c>
      <c r="F49" s="105"/>
      <c r="G49" s="98"/>
      <c r="H49" s="3"/>
    </row>
    <row r="50" spans="1:8" ht="15.75">
      <c r="A50" s="140" t="s">
        <v>256</v>
      </c>
      <c r="B50" s="141" t="s">
        <v>200</v>
      </c>
      <c r="C50" s="124" t="s">
        <v>257</v>
      </c>
      <c r="D50" s="117">
        <v>14212721.52</v>
      </c>
      <c r="E50" s="117">
        <v>8021015.71</v>
      </c>
      <c r="F50" s="105">
        <f t="shared" si="0"/>
        <v>56.435466625536193</v>
      </c>
      <c r="G50" s="98"/>
      <c r="H50" s="3"/>
    </row>
    <row r="51" spans="1:8" ht="60.75">
      <c r="A51" s="140" t="s">
        <v>204</v>
      </c>
      <c r="B51" s="141" t="s">
        <v>200</v>
      </c>
      <c r="C51" s="124" t="s">
        <v>258</v>
      </c>
      <c r="D51" s="117">
        <v>4884700</v>
      </c>
      <c r="E51" s="117">
        <v>2585855.88</v>
      </c>
      <c r="F51" s="105">
        <f t="shared" si="0"/>
        <v>52.937864761397833</v>
      </c>
      <c r="G51" s="98"/>
      <c r="H51" s="3"/>
    </row>
    <row r="52" spans="1:8" ht="15.75">
      <c r="A52" s="140" t="s">
        <v>259</v>
      </c>
      <c r="B52" s="141" t="s">
        <v>200</v>
      </c>
      <c r="C52" s="124" t="s">
        <v>260</v>
      </c>
      <c r="D52" s="117">
        <v>4884700</v>
      </c>
      <c r="E52" s="117">
        <v>2585855.88</v>
      </c>
      <c r="F52" s="105">
        <f t="shared" si="0"/>
        <v>52.937864761397833</v>
      </c>
      <c r="G52" s="98"/>
      <c r="H52" s="3"/>
    </row>
    <row r="53" spans="1:8" ht="15.75">
      <c r="A53" s="140" t="s">
        <v>261</v>
      </c>
      <c r="B53" s="141" t="s">
        <v>200</v>
      </c>
      <c r="C53" s="124" t="s">
        <v>262</v>
      </c>
      <c r="D53" s="117">
        <v>3738000</v>
      </c>
      <c r="E53" s="117">
        <v>2077440.77</v>
      </c>
      <c r="F53" s="105">
        <f t="shared" si="0"/>
        <v>55.576264579989299</v>
      </c>
      <c r="G53" s="98"/>
      <c r="H53" s="3"/>
    </row>
    <row r="54" spans="1:8" ht="30.75">
      <c r="A54" s="140" t="s">
        <v>263</v>
      </c>
      <c r="B54" s="141" t="s">
        <v>200</v>
      </c>
      <c r="C54" s="124" t="s">
        <v>264</v>
      </c>
      <c r="D54" s="117">
        <v>17800</v>
      </c>
      <c r="E54" s="117" t="s">
        <v>668</v>
      </c>
      <c r="F54" s="105"/>
      <c r="G54" s="98"/>
      <c r="H54" s="3"/>
    </row>
    <row r="55" spans="1:8" ht="30.75">
      <c r="A55" s="140" t="s">
        <v>267</v>
      </c>
      <c r="B55" s="141" t="s">
        <v>200</v>
      </c>
      <c r="C55" s="124" t="s">
        <v>268</v>
      </c>
      <c r="D55" s="117">
        <v>1128900</v>
      </c>
      <c r="E55" s="117">
        <v>508415.11</v>
      </c>
      <c r="F55" s="105">
        <f t="shared" si="0"/>
        <v>45.03632828417043</v>
      </c>
      <c r="G55" s="98"/>
      <c r="H55" s="3"/>
    </row>
    <row r="56" spans="1:8" ht="30.75">
      <c r="A56" s="140" t="s">
        <v>222</v>
      </c>
      <c r="B56" s="141" t="s">
        <v>200</v>
      </c>
      <c r="C56" s="124" t="s">
        <v>269</v>
      </c>
      <c r="D56" s="117">
        <v>3377217.5</v>
      </c>
      <c r="E56" s="117">
        <v>2232009.21</v>
      </c>
      <c r="F56" s="105">
        <f t="shared" si="0"/>
        <v>66.090182524519065</v>
      </c>
      <c r="G56" s="98"/>
      <c r="H56" s="3"/>
    </row>
    <row r="57" spans="1:8" ht="30.75">
      <c r="A57" s="140" t="s">
        <v>224</v>
      </c>
      <c r="B57" s="141" t="s">
        <v>200</v>
      </c>
      <c r="C57" s="124" t="s">
        <v>270</v>
      </c>
      <c r="D57" s="117">
        <v>3377217.5</v>
      </c>
      <c r="E57" s="117">
        <v>2232009.21</v>
      </c>
      <c r="F57" s="105">
        <f t="shared" si="0"/>
        <v>66.090182524519065</v>
      </c>
      <c r="G57" s="98"/>
      <c r="H57" s="3"/>
    </row>
    <row r="58" spans="1:8" ht="15.75">
      <c r="A58" s="140" t="s">
        <v>226</v>
      </c>
      <c r="B58" s="141" t="s">
        <v>200</v>
      </c>
      <c r="C58" s="124" t="s">
        <v>271</v>
      </c>
      <c r="D58" s="117">
        <v>3377217.5</v>
      </c>
      <c r="E58" s="117">
        <v>2232009.21</v>
      </c>
      <c r="F58" s="105">
        <f t="shared" si="0"/>
        <v>66.090182524519065</v>
      </c>
      <c r="G58" s="98"/>
      <c r="H58" s="3"/>
    </row>
    <row r="59" spans="1:8" ht="15.75">
      <c r="A59" s="140" t="s">
        <v>272</v>
      </c>
      <c r="B59" s="141" t="s">
        <v>200</v>
      </c>
      <c r="C59" s="124" t="s">
        <v>273</v>
      </c>
      <c r="D59" s="117">
        <v>16396.93</v>
      </c>
      <c r="E59" s="117">
        <v>8000</v>
      </c>
      <c r="F59" s="105">
        <f t="shared" si="0"/>
        <v>48.789620983928089</v>
      </c>
      <c r="G59" s="98"/>
      <c r="H59" s="3"/>
    </row>
    <row r="60" spans="1:8" ht="15.75">
      <c r="A60" s="140" t="s">
        <v>187</v>
      </c>
      <c r="B60" s="141" t="s">
        <v>200</v>
      </c>
      <c r="C60" s="124" t="s">
        <v>274</v>
      </c>
      <c r="D60" s="117">
        <v>16396.93</v>
      </c>
      <c r="E60" s="117">
        <v>8000</v>
      </c>
      <c r="F60" s="105">
        <f t="shared" si="0"/>
        <v>48.789620983928089</v>
      </c>
      <c r="G60" s="98"/>
      <c r="H60" s="3"/>
    </row>
    <row r="61" spans="1:8" ht="30.75">
      <c r="A61" s="140" t="s">
        <v>275</v>
      </c>
      <c r="B61" s="141" t="s">
        <v>200</v>
      </c>
      <c r="C61" s="124" t="s">
        <v>276</v>
      </c>
      <c r="D61" s="117">
        <v>5754807.0899999999</v>
      </c>
      <c r="E61" s="117">
        <v>3028799.4</v>
      </c>
      <c r="F61" s="105">
        <f t="shared" si="0"/>
        <v>52.630772024714389</v>
      </c>
      <c r="G61" s="98"/>
      <c r="H61" s="3"/>
    </row>
    <row r="62" spans="1:8" ht="15.75">
      <c r="A62" s="140" t="s">
        <v>277</v>
      </c>
      <c r="B62" s="141" t="s">
        <v>200</v>
      </c>
      <c r="C62" s="124" t="s">
        <v>278</v>
      </c>
      <c r="D62" s="117">
        <v>5754807.0899999999</v>
      </c>
      <c r="E62" s="117">
        <v>3028799.4</v>
      </c>
      <c r="F62" s="105">
        <f t="shared" si="0"/>
        <v>52.630772024714389</v>
      </c>
      <c r="G62" s="98"/>
      <c r="H62" s="3"/>
    </row>
    <row r="63" spans="1:8" ht="45.75">
      <c r="A63" s="140" t="s">
        <v>279</v>
      </c>
      <c r="B63" s="141" t="s">
        <v>200</v>
      </c>
      <c r="C63" s="124" t="s">
        <v>280</v>
      </c>
      <c r="D63" s="117">
        <v>5754807.0899999999</v>
      </c>
      <c r="E63" s="117">
        <v>3028799.4</v>
      </c>
      <c r="F63" s="105">
        <f t="shared" si="0"/>
        <v>52.630772024714389</v>
      </c>
      <c r="G63" s="98"/>
      <c r="H63" s="3"/>
    </row>
    <row r="64" spans="1:8" ht="15.75">
      <c r="A64" s="140" t="s">
        <v>228</v>
      </c>
      <c r="B64" s="141" t="s">
        <v>200</v>
      </c>
      <c r="C64" s="124" t="s">
        <v>281</v>
      </c>
      <c r="D64" s="117">
        <v>179600</v>
      </c>
      <c r="E64" s="117">
        <v>166351.22</v>
      </c>
      <c r="F64" s="105">
        <f t="shared" si="0"/>
        <v>92.623173719376396</v>
      </c>
      <c r="G64" s="98"/>
      <c r="H64" s="3"/>
    </row>
    <row r="65" spans="1:8" ht="15.75">
      <c r="A65" s="140" t="s">
        <v>230</v>
      </c>
      <c r="B65" s="141" t="s">
        <v>200</v>
      </c>
      <c r="C65" s="124" t="s">
        <v>282</v>
      </c>
      <c r="D65" s="117">
        <v>179600</v>
      </c>
      <c r="E65" s="117">
        <v>166351.22</v>
      </c>
      <c r="F65" s="105">
        <f t="shared" si="0"/>
        <v>92.623173719376396</v>
      </c>
      <c r="G65" s="98"/>
      <c r="H65" s="3"/>
    </row>
    <row r="66" spans="1:8" ht="15.75">
      <c r="A66" s="140" t="s">
        <v>232</v>
      </c>
      <c r="B66" s="141" t="s">
        <v>200</v>
      </c>
      <c r="C66" s="124" t="s">
        <v>283</v>
      </c>
      <c r="D66" s="117">
        <v>154900</v>
      </c>
      <c r="E66" s="117">
        <v>146217</v>
      </c>
      <c r="F66" s="105">
        <f t="shared" si="0"/>
        <v>94.394448030987732</v>
      </c>
      <c r="G66" s="98"/>
      <c r="H66" s="3"/>
    </row>
    <row r="67" spans="1:8" ht="15.75">
      <c r="A67" s="140" t="s">
        <v>234</v>
      </c>
      <c r="B67" s="141" t="s">
        <v>200</v>
      </c>
      <c r="C67" s="124" t="s">
        <v>284</v>
      </c>
      <c r="D67" s="117">
        <v>19184</v>
      </c>
      <c r="E67" s="117">
        <v>15169</v>
      </c>
      <c r="F67" s="105">
        <f t="shared" si="0"/>
        <v>79.071100917431195</v>
      </c>
      <c r="G67" s="98"/>
      <c r="H67" s="3"/>
    </row>
    <row r="68" spans="1:8" ht="15.75">
      <c r="A68" s="140" t="s">
        <v>235</v>
      </c>
      <c r="B68" s="141" t="s">
        <v>200</v>
      </c>
      <c r="C68" s="124" t="s">
        <v>285</v>
      </c>
      <c r="D68" s="117">
        <v>5516</v>
      </c>
      <c r="E68" s="117">
        <v>4965.22</v>
      </c>
      <c r="F68" s="105">
        <f t="shared" si="0"/>
        <v>90.014865844815091</v>
      </c>
      <c r="G68" s="98"/>
      <c r="H68" s="3"/>
    </row>
    <row r="69" spans="1:8" ht="30.75">
      <c r="A69" s="140" t="s">
        <v>286</v>
      </c>
      <c r="B69" s="141" t="s">
        <v>200</v>
      </c>
      <c r="C69" s="124" t="s">
        <v>287</v>
      </c>
      <c r="D69" s="117">
        <v>2308177</v>
      </c>
      <c r="E69" s="117">
        <v>1459431.92</v>
      </c>
      <c r="F69" s="105">
        <f t="shared" ref="F69:F109" si="1">SUM(E69/D69)*100</f>
        <v>63.228769717400354</v>
      </c>
      <c r="G69" s="98"/>
      <c r="H69" s="3"/>
    </row>
    <row r="70" spans="1:8" ht="15.75">
      <c r="A70" s="140" t="s">
        <v>288</v>
      </c>
      <c r="B70" s="141" t="s">
        <v>200</v>
      </c>
      <c r="C70" s="124" t="s">
        <v>289</v>
      </c>
      <c r="D70" s="117">
        <v>1362100</v>
      </c>
      <c r="E70" s="117">
        <v>731034.73</v>
      </c>
      <c r="F70" s="105">
        <f t="shared" si="1"/>
        <v>53.669681374348436</v>
      </c>
      <c r="G70" s="98"/>
      <c r="H70" s="3"/>
    </row>
    <row r="71" spans="1:8" ht="60.75">
      <c r="A71" s="140" t="s">
        <v>204</v>
      </c>
      <c r="B71" s="141" t="s">
        <v>200</v>
      </c>
      <c r="C71" s="124" t="s">
        <v>290</v>
      </c>
      <c r="D71" s="117">
        <v>1085768</v>
      </c>
      <c r="E71" s="117">
        <v>578841.32999999996</v>
      </c>
      <c r="F71" s="105">
        <f t="shared" si="1"/>
        <v>53.311695500327872</v>
      </c>
      <c r="G71" s="98"/>
      <c r="H71" s="3"/>
    </row>
    <row r="72" spans="1:8" ht="30.75">
      <c r="A72" s="140" t="s">
        <v>206</v>
      </c>
      <c r="B72" s="141" t="s">
        <v>200</v>
      </c>
      <c r="C72" s="124" t="s">
        <v>291</v>
      </c>
      <c r="D72" s="117">
        <v>1085768</v>
      </c>
      <c r="E72" s="117">
        <v>578841.32999999996</v>
      </c>
      <c r="F72" s="105">
        <f t="shared" si="1"/>
        <v>53.311695500327872</v>
      </c>
      <c r="G72" s="98"/>
      <c r="H72" s="3"/>
    </row>
    <row r="73" spans="1:8" ht="15.75">
      <c r="A73" s="140" t="s">
        <v>208</v>
      </c>
      <c r="B73" s="141" t="s">
        <v>200</v>
      </c>
      <c r="C73" s="124" t="s">
        <v>292</v>
      </c>
      <c r="D73" s="117">
        <v>846811</v>
      </c>
      <c r="E73" s="117">
        <v>472143.71</v>
      </c>
      <c r="F73" s="105">
        <f t="shared" si="1"/>
        <v>55.755500341870857</v>
      </c>
      <c r="G73" s="98"/>
      <c r="H73" s="3"/>
    </row>
    <row r="74" spans="1:8" ht="30.75">
      <c r="A74" s="140" t="s">
        <v>217</v>
      </c>
      <c r="B74" s="141" t="s">
        <v>200</v>
      </c>
      <c r="C74" s="124" t="s">
        <v>293</v>
      </c>
      <c r="D74" s="117">
        <v>16462.400000000001</v>
      </c>
      <c r="E74" s="117">
        <v>16462.400000000001</v>
      </c>
      <c r="F74" s="105">
        <f t="shared" si="1"/>
        <v>100</v>
      </c>
      <c r="G74" s="98"/>
      <c r="H74" s="3"/>
    </row>
    <row r="75" spans="1:8" ht="45.75">
      <c r="A75" s="140" t="s">
        <v>210</v>
      </c>
      <c r="B75" s="141" t="s">
        <v>200</v>
      </c>
      <c r="C75" s="124" t="s">
        <v>294</v>
      </c>
      <c r="D75" s="117">
        <v>222494.6</v>
      </c>
      <c r="E75" s="117">
        <v>90235.22</v>
      </c>
      <c r="F75" s="105">
        <f t="shared" si="1"/>
        <v>40.556139340010951</v>
      </c>
      <c r="G75" s="98"/>
      <c r="H75" s="3"/>
    </row>
    <row r="76" spans="1:8" ht="30.75">
      <c r="A76" s="140" t="s">
        <v>222</v>
      </c>
      <c r="B76" s="141" t="s">
        <v>200</v>
      </c>
      <c r="C76" s="124" t="s">
        <v>295</v>
      </c>
      <c r="D76" s="117">
        <v>276332</v>
      </c>
      <c r="E76" s="117">
        <v>152193.4</v>
      </c>
      <c r="F76" s="105">
        <f t="shared" si="1"/>
        <v>55.076285048420019</v>
      </c>
      <c r="G76" s="98"/>
      <c r="H76" s="3"/>
    </row>
    <row r="77" spans="1:8" ht="30.75">
      <c r="A77" s="140" t="s">
        <v>224</v>
      </c>
      <c r="B77" s="141" t="s">
        <v>200</v>
      </c>
      <c r="C77" s="124" t="s">
        <v>296</v>
      </c>
      <c r="D77" s="117">
        <v>276332</v>
      </c>
      <c r="E77" s="117">
        <v>152193.4</v>
      </c>
      <c r="F77" s="105">
        <f t="shared" si="1"/>
        <v>55.076285048420019</v>
      </c>
      <c r="G77" s="98"/>
      <c r="H77" s="3"/>
    </row>
    <row r="78" spans="1:8" ht="15.75">
      <c r="A78" s="140" t="s">
        <v>226</v>
      </c>
      <c r="B78" s="141" t="s">
        <v>200</v>
      </c>
      <c r="C78" s="124" t="s">
        <v>297</v>
      </c>
      <c r="D78" s="117">
        <v>276332</v>
      </c>
      <c r="E78" s="117">
        <v>152193.4</v>
      </c>
      <c r="F78" s="105">
        <f t="shared" si="1"/>
        <v>55.076285048420019</v>
      </c>
      <c r="G78" s="98"/>
      <c r="H78" s="3"/>
    </row>
    <row r="79" spans="1:8" ht="30.75">
      <c r="A79" s="140" t="s">
        <v>298</v>
      </c>
      <c r="B79" s="141" t="s">
        <v>200</v>
      </c>
      <c r="C79" s="124" t="s">
        <v>299</v>
      </c>
      <c r="D79" s="117">
        <v>897000</v>
      </c>
      <c r="E79" s="117">
        <v>679320.19</v>
      </c>
      <c r="F79" s="105">
        <f t="shared" si="1"/>
        <v>75.732462653288735</v>
      </c>
      <c r="G79" s="98"/>
      <c r="H79" s="3"/>
    </row>
    <row r="80" spans="1:8" ht="60.75">
      <c r="A80" s="140" t="s">
        <v>204</v>
      </c>
      <c r="B80" s="141" t="s">
        <v>200</v>
      </c>
      <c r="C80" s="124" t="s">
        <v>300</v>
      </c>
      <c r="D80" s="117">
        <v>861900</v>
      </c>
      <c r="E80" s="117">
        <v>649664.4</v>
      </c>
      <c r="F80" s="105">
        <f t="shared" si="1"/>
        <v>75.375844065436823</v>
      </c>
      <c r="G80" s="98"/>
      <c r="H80" s="3"/>
    </row>
    <row r="81" spans="1:8" ht="15.75">
      <c r="A81" s="140" t="s">
        <v>259</v>
      </c>
      <c r="B81" s="141" t="s">
        <v>200</v>
      </c>
      <c r="C81" s="124" t="s">
        <v>301</v>
      </c>
      <c r="D81" s="117">
        <v>861900</v>
      </c>
      <c r="E81" s="117">
        <v>649664.4</v>
      </c>
      <c r="F81" s="105">
        <f t="shared" si="1"/>
        <v>75.375844065436823</v>
      </c>
      <c r="G81" s="98"/>
      <c r="H81" s="3"/>
    </row>
    <row r="82" spans="1:8" ht="15.75">
      <c r="A82" s="140" t="s">
        <v>261</v>
      </c>
      <c r="B82" s="141" t="s">
        <v>200</v>
      </c>
      <c r="C82" s="124" t="s">
        <v>302</v>
      </c>
      <c r="D82" s="117">
        <v>659100</v>
      </c>
      <c r="E82" s="117">
        <v>513362.02</v>
      </c>
      <c r="F82" s="105">
        <f t="shared" si="1"/>
        <v>77.888335609164017</v>
      </c>
      <c r="G82" s="98"/>
      <c r="H82" s="3"/>
    </row>
    <row r="83" spans="1:8" ht="30.75">
      <c r="A83" s="140" t="s">
        <v>263</v>
      </c>
      <c r="B83" s="141" t="s">
        <v>200</v>
      </c>
      <c r="C83" s="124" t="s">
        <v>303</v>
      </c>
      <c r="D83" s="117">
        <v>3700</v>
      </c>
      <c r="E83" s="117" t="s">
        <v>668</v>
      </c>
      <c r="F83" s="105"/>
      <c r="G83" s="98"/>
      <c r="H83" s="3"/>
    </row>
    <row r="84" spans="1:8" ht="30.75">
      <c r="A84" s="140" t="s">
        <v>267</v>
      </c>
      <c r="B84" s="141" t="s">
        <v>200</v>
      </c>
      <c r="C84" s="124" t="s">
        <v>304</v>
      </c>
      <c r="D84" s="117">
        <v>199100</v>
      </c>
      <c r="E84" s="117">
        <v>136302.38</v>
      </c>
      <c r="F84" s="105">
        <f t="shared" si="1"/>
        <v>68.459256654947268</v>
      </c>
      <c r="G84" s="98"/>
      <c r="H84" s="3"/>
    </row>
    <row r="85" spans="1:8" ht="30.75">
      <c r="A85" s="140" t="s">
        <v>222</v>
      </c>
      <c r="B85" s="141" t="s">
        <v>200</v>
      </c>
      <c r="C85" s="124" t="s">
        <v>305</v>
      </c>
      <c r="D85" s="117">
        <v>32400</v>
      </c>
      <c r="E85" s="117">
        <v>27354.43</v>
      </c>
      <c r="F85" s="105">
        <f t="shared" si="1"/>
        <v>84.427253086419753</v>
      </c>
      <c r="G85" s="98"/>
      <c r="H85" s="3"/>
    </row>
    <row r="86" spans="1:8" ht="30.75">
      <c r="A86" s="140" t="s">
        <v>224</v>
      </c>
      <c r="B86" s="141" t="s">
        <v>200</v>
      </c>
      <c r="C86" s="124" t="s">
        <v>306</v>
      </c>
      <c r="D86" s="117">
        <v>32400</v>
      </c>
      <c r="E86" s="117">
        <v>27354.43</v>
      </c>
      <c r="F86" s="105">
        <f t="shared" si="1"/>
        <v>84.427253086419753</v>
      </c>
      <c r="G86" s="98"/>
      <c r="H86" s="3"/>
    </row>
    <row r="87" spans="1:8" ht="15.75">
      <c r="A87" s="140" t="s">
        <v>226</v>
      </c>
      <c r="B87" s="141" t="s">
        <v>200</v>
      </c>
      <c r="C87" s="124" t="s">
        <v>307</v>
      </c>
      <c r="D87" s="117">
        <v>32400</v>
      </c>
      <c r="E87" s="117">
        <v>27354.43</v>
      </c>
      <c r="F87" s="105">
        <f t="shared" si="1"/>
        <v>84.427253086419753</v>
      </c>
      <c r="G87" s="98"/>
      <c r="H87" s="3"/>
    </row>
    <row r="88" spans="1:8" ht="15.75">
      <c r="A88" s="140" t="s">
        <v>228</v>
      </c>
      <c r="B88" s="141" t="s">
        <v>200</v>
      </c>
      <c r="C88" s="124" t="s">
        <v>308</v>
      </c>
      <c r="D88" s="117">
        <v>2700</v>
      </c>
      <c r="E88" s="117">
        <v>2301.36</v>
      </c>
      <c r="F88" s="105">
        <f t="shared" si="1"/>
        <v>85.235555555555564</v>
      </c>
      <c r="G88" s="98"/>
      <c r="H88" s="3"/>
    </row>
    <row r="89" spans="1:8" ht="15.75">
      <c r="A89" s="140" t="s">
        <v>230</v>
      </c>
      <c r="B89" s="141" t="s">
        <v>200</v>
      </c>
      <c r="C89" s="124" t="s">
        <v>309</v>
      </c>
      <c r="D89" s="117">
        <v>2700</v>
      </c>
      <c r="E89" s="117">
        <v>2301.36</v>
      </c>
      <c r="F89" s="105">
        <f t="shared" si="1"/>
        <v>85.235555555555564</v>
      </c>
      <c r="G89" s="98"/>
      <c r="H89" s="3"/>
    </row>
    <row r="90" spans="1:8" ht="15.75">
      <c r="A90" s="140" t="s">
        <v>235</v>
      </c>
      <c r="B90" s="141" t="s">
        <v>200</v>
      </c>
      <c r="C90" s="124" t="s">
        <v>310</v>
      </c>
      <c r="D90" s="117">
        <v>2700</v>
      </c>
      <c r="E90" s="117">
        <v>2301.36</v>
      </c>
      <c r="F90" s="105">
        <f t="shared" si="1"/>
        <v>85.235555555555564</v>
      </c>
      <c r="G90" s="98"/>
      <c r="H90" s="3"/>
    </row>
    <row r="91" spans="1:8" ht="30.75">
      <c r="A91" s="140" t="s">
        <v>311</v>
      </c>
      <c r="B91" s="141" t="s">
        <v>200</v>
      </c>
      <c r="C91" s="124" t="s">
        <v>312</v>
      </c>
      <c r="D91" s="117">
        <v>49077</v>
      </c>
      <c r="E91" s="117">
        <v>49077</v>
      </c>
      <c r="F91" s="105">
        <f t="shared" si="1"/>
        <v>100</v>
      </c>
      <c r="G91" s="98"/>
      <c r="H91" s="3"/>
    </row>
    <row r="92" spans="1:8" ht="30.75">
      <c r="A92" s="140" t="s">
        <v>313</v>
      </c>
      <c r="B92" s="141" t="s">
        <v>200</v>
      </c>
      <c r="C92" s="124" t="s">
        <v>314</v>
      </c>
      <c r="D92" s="117">
        <v>49077</v>
      </c>
      <c r="E92" s="117">
        <v>49077</v>
      </c>
      <c r="F92" s="105">
        <f t="shared" si="1"/>
        <v>100</v>
      </c>
      <c r="G92" s="98"/>
      <c r="H92" s="3"/>
    </row>
    <row r="93" spans="1:8" ht="15.75">
      <c r="A93" s="140" t="s">
        <v>315</v>
      </c>
      <c r="B93" s="141" t="s">
        <v>200</v>
      </c>
      <c r="C93" s="124" t="s">
        <v>316</v>
      </c>
      <c r="D93" s="117">
        <v>49077</v>
      </c>
      <c r="E93" s="117">
        <v>49077</v>
      </c>
      <c r="F93" s="105">
        <f t="shared" si="1"/>
        <v>100</v>
      </c>
      <c r="G93" s="98"/>
      <c r="H93" s="3"/>
    </row>
    <row r="94" spans="1:8" ht="30.75">
      <c r="A94" s="140" t="s">
        <v>317</v>
      </c>
      <c r="B94" s="141" t="s">
        <v>200</v>
      </c>
      <c r="C94" s="124" t="s">
        <v>318</v>
      </c>
      <c r="D94" s="117">
        <v>49077</v>
      </c>
      <c r="E94" s="117">
        <v>49077</v>
      </c>
      <c r="F94" s="105">
        <f t="shared" si="1"/>
        <v>100</v>
      </c>
      <c r="G94" s="98"/>
      <c r="H94" s="3"/>
    </row>
    <row r="95" spans="1:8" ht="15.75">
      <c r="A95" s="140" t="s">
        <v>319</v>
      </c>
      <c r="B95" s="141" t="s">
        <v>200</v>
      </c>
      <c r="C95" s="124" t="s">
        <v>320</v>
      </c>
      <c r="D95" s="117">
        <v>9449600</v>
      </c>
      <c r="E95" s="117">
        <v>1639455.66</v>
      </c>
      <c r="F95" s="105">
        <f t="shared" si="1"/>
        <v>17.349471512021672</v>
      </c>
      <c r="G95" s="98"/>
      <c r="H95" s="3"/>
    </row>
    <row r="96" spans="1:8" ht="15.75">
      <c r="A96" s="140" t="s">
        <v>321</v>
      </c>
      <c r="B96" s="141" t="s">
        <v>200</v>
      </c>
      <c r="C96" s="124" t="s">
        <v>322</v>
      </c>
      <c r="D96" s="117">
        <v>1709100</v>
      </c>
      <c r="E96" s="117">
        <v>61473.39</v>
      </c>
      <c r="F96" s="105">
        <f t="shared" si="1"/>
        <v>3.5968281551693875</v>
      </c>
      <c r="G96" s="98"/>
      <c r="H96" s="3"/>
    </row>
    <row r="97" spans="1:8" ht="30.75">
      <c r="A97" s="140" t="s">
        <v>222</v>
      </c>
      <c r="B97" s="141" t="s">
        <v>200</v>
      </c>
      <c r="C97" s="124" t="s">
        <v>323</v>
      </c>
      <c r="D97" s="117">
        <v>1210300</v>
      </c>
      <c r="E97" s="117" t="s">
        <v>668</v>
      </c>
      <c r="F97" s="105"/>
      <c r="G97" s="98"/>
      <c r="H97" s="3"/>
    </row>
    <row r="98" spans="1:8" ht="30.75">
      <c r="A98" s="140" t="s">
        <v>224</v>
      </c>
      <c r="B98" s="141" t="s">
        <v>200</v>
      </c>
      <c r="C98" s="124" t="s">
        <v>324</v>
      </c>
      <c r="D98" s="117">
        <v>1210300</v>
      </c>
      <c r="E98" s="117" t="s">
        <v>668</v>
      </c>
      <c r="F98" s="105"/>
      <c r="G98" s="98"/>
      <c r="H98" s="3"/>
    </row>
    <row r="99" spans="1:8" ht="15.75">
      <c r="A99" s="140" t="s">
        <v>226</v>
      </c>
      <c r="B99" s="141" t="s">
        <v>200</v>
      </c>
      <c r="C99" s="124" t="s">
        <v>325</v>
      </c>
      <c r="D99" s="117">
        <v>1210300</v>
      </c>
      <c r="E99" s="117" t="s">
        <v>668</v>
      </c>
      <c r="F99" s="105"/>
      <c r="G99" s="98"/>
      <c r="H99" s="3"/>
    </row>
    <row r="100" spans="1:8" ht="15.75">
      <c r="A100" s="140" t="s">
        <v>326</v>
      </c>
      <c r="B100" s="141" t="s">
        <v>200</v>
      </c>
      <c r="C100" s="124" t="s">
        <v>327</v>
      </c>
      <c r="D100" s="117">
        <v>498800</v>
      </c>
      <c r="E100" s="117">
        <v>61473.39</v>
      </c>
      <c r="F100" s="105">
        <f t="shared" si="1"/>
        <v>12.324256214915797</v>
      </c>
      <c r="G100" s="98"/>
      <c r="H100" s="3"/>
    </row>
    <row r="101" spans="1:8" ht="30.75">
      <c r="A101" s="140" t="s">
        <v>328</v>
      </c>
      <c r="B101" s="141" t="s">
        <v>200</v>
      </c>
      <c r="C101" s="124" t="s">
        <v>329</v>
      </c>
      <c r="D101" s="117">
        <v>395000</v>
      </c>
      <c r="E101" s="117">
        <v>43473.39</v>
      </c>
      <c r="F101" s="105">
        <f t="shared" si="1"/>
        <v>11.005921518987341</v>
      </c>
      <c r="G101" s="98"/>
      <c r="H101" s="3"/>
    </row>
    <row r="102" spans="1:8" ht="15.75">
      <c r="A102" s="140" t="s">
        <v>330</v>
      </c>
      <c r="B102" s="141" t="s">
        <v>200</v>
      </c>
      <c r="C102" s="124" t="s">
        <v>331</v>
      </c>
      <c r="D102" s="117">
        <v>103800</v>
      </c>
      <c r="E102" s="117">
        <v>18000</v>
      </c>
      <c r="F102" s="105">
        <f t="shared" si="1"/>
        <v>17.341040462427745</v>
      </c>
      <c r="G102" s="98"/>
      <c r="H102" s="3"/>
    </row>
    <row r="103" spans="1:8" ht="15.75">
      <c r="A103" s="140" t="s">
        <v>332</v>
      </c>
      <c r="B103" s="141" t="s">
        <v>200</v>
      </c>
      <c r="C103" s="124" t="s">
        <v>333</v>
      </c>
      <c r="D103" s="117">
        <v>7347400</v>
      </c>
      <c r="E103" s="117">
        <v>1435082.27</v>
      </c>
      <c r="F103" s="105">
        <f t="shared" si="1"/>
        <v>19.53183806516591</v>
      </c>
      <c r="G103" s="98"/>
      <c r="H103" s="3"/>
    </row>
    <row r="104" spans="1:8" ht="15.75">
      <c r="A104" s="140" t="s">
        <v>272</v>
      </c>
      <c r="B104" s="141" t="s">
        <v>200</v>
      </c>
      <c r="C104" s="124" t="s">
        <v>334</v>
      </c>
      <c r="D104" s="117">
        <v>7347400</v>
      </c>
      <c r="E104" s="117">
        <v>1435082.27</v>
      </c>
      <c r="F104" s="105">
        <f t="shared" si="1"/>
        <v>19.53183806516591</v>
      </c>
      <c r="G104" s="98"/>
      <c r="H104" s="3"/>
    </row>
    <row r="105" spans="1:8" ht="15.75">
      <c r="A105" s="140" t="s">
        <v>187</v>
      </c>
      <c r="B105" s="141" t="s">
        <v>200</v>
      </c>
      <c r="C105" s="124" t="s">
        <v>335</v>
      </c>
      <c r="D105" s="117">
        <v>7347400</v>
      </c>
      <c r="E105" s="117">
        <v>1435082.27</v>
      </c>
      <c r="F105" s="105">
        <f t="shared" si="1"/>
        <v>19.53183806516591</v>
      </c>
      <c r="G105" s="98"/>
      <c r="H105" s="3"/>
    </row>
    <row r="106" spans="1:8" ht="15.75">
      <c r="A106" s="140" t="s">
        <v>336</v>
      </c>
      <c r="B106" s="141" t="s">
        <v>200</v>
      </c>
      <c r="C106" s="124" t="s">
        <v>337</v>
      </c>
      <c r="D106" s="117">
        <v>393100</v>
      </c>
      <c r="E106" s="117">
        <v>142900</v>
      </c>
      <c r="F106" s="105">
        <f t="shared" si="1"/>
        <v>36.352073263800563</v>
      </c>
      <c r="G106" s="98"/>
      <c r="H106" s="3"/>
    </row>
    <row r="107" spans="1:8" ht="30.75">
      <c r="A107" s="140" t="s">
        <v>222</v>
      </c>
      <c r="B107" s="141" t="s">
        <v>200</v>
      </c>
      <c r="C107" s="124" t="s">
        <v>338</v>
      </c>
      <c r="D107" s="117">
        <v>376100</v>
      </c>
      <c r="E107" s="117">
        <v>142900</v>
      </c>
      <c r="F107" s="105">
        <f t="shared" si="1"/>
        <v>37.995214038819462</v>
      </c>
      <c r="G107" s="98"/>
      <c r="H107" s="3"/>
    </row>
    <row r="108" spans="1:8" ht="30.75">
      <c r="A108" s="140" t="s">
        <v>224</v>
      </c>
      <c r="B108" s="141" t="s">
        <v>200</v>
      </c>
      <c r="C108" s="124" t="s">
        <v>339</v>
      </c>
      <c r="D108" s="117">
        <v>376100</v>
      </c>
      <c r="E108" s="117">
        <v>142900</v>
      </c>
      <c r="F108" s="105">
        <f t="shared" si="1"/>
        <v>37.995214038819462</v>
      </c>
      <c r="G108" s="98"/>
      <c r="H108" s="3"/>
    </row>
    <row r="109" spans="1:8" ht="45.75">
      <c r="A109" s="140" t="s">
        <v>340</v>
      </c>
      <c r="B109" s="141" t="s">
        <v>200</v>
      </c>
      <c r="C109" s="124" t="s">
        <v>341</v>
      </c>
      <c r="D109" s="117">
        <v>376100</v>
      </c>
      <c r="E109" s="117">
        <v>142900</v>
      </c>
      <c r="F109" s="105">
        <f t="shared" si="1"/>
        <v>37.995214038819462</v>
      </c>
      <c r="G109" s="98"/>
      <c r="H109" s="3"/>
    </row>
    <row r="110" spans="1:8" ht="15.75">
      <c r="A110" s="140" t="s">
        <v>272</v>
      </c>
      <c r="B110" s="141" t="s">
        <v>200</v>
      </c>
      <c r="C110" s="124" t="s">
        <v>342</v>
      </c>
      <c r="D110" s="117">
        <v>17000</v>
      </c>
      <c r="E110" s="117" t="s">
        <v>668</v>
      </c>
      <c r="F110" s="105"/>
      <c r="G110" s="98"/>
      <c r="H110" s="3"/>
    </row>
    <row r="111" spans="1:8" ht="15.75">
      <c r="A111" s="140" t="s">
        <v>187</v>
      </c>
      <c r="B111" s="141" t="s">
        <v>200</v>
      </c>
      <c r="C111" s="124" t="s">
        <v>343</v>
      </c>
      <c r="D111" s="117">
        <v>17000</v>
      </c>
      <c r="E111" s="117" t="s">
        <v>668</v>
      </c>
      <c r="F111" s="105"/>
      <c r="G111" s="98"/>
      <c r="H111" s="3"/>
    </row>
    <row r="112" spans="1:8" ht="15.75">
      <c r="A112" s="140" t="s">
        <v>344</v>
      </c>
      <c r="B112" s="141" t="s">
        <v>200</v>
      </c>
      <c r="C112" s="124" t="s">
        <v>345</v>
      </c>
      <c r="D112" s="117">
        <v>1870789.85</v>
      </c>
      <c r="E112" s="117" t="s">
        <v>668</v>
      </c>
      <c r="F112" s="105"/>
      <c r="G112" s="98"/>
      <c r="H112" s="3"/>
    </row>
    <row r="113" spans="1:8" ht="15.75">
      <c r="A113" s="140" t="s">
        <v>346</v>
      </c>
      <c r="B113" s="141" t="s">
        <v>200</v>
      </c>
      <c r="C113" s="124" t="s">
        <v>347</v>
      </c>
      <c r="D113" s="117">
        <v>1865789.85</v>
      </c>
      <c r="E113" s="117" t="s">
        <v>668</v>
      </c>
      <c r="F113" s="105"/>
      <c r="G113" s="98"/>
      <c r="H113" s="3"/>
    </row>
    <row r="114" spans="1:8" ht="15.75">
      <c r="A114" s="140" t="s">
        <v>272</v>
      </c>
      <c r="B114" s="141" t="s">
        <v>200</v>
      </c>
      <c r="C114" s="124" t="s">
        <v>348</v>
      </c>
      <c r="D114" s="117">
        <v>1865789.85</v>
      </c>
      <c r="E114" s="117" t="s">
        <v>668</v>
      </c>
      <c r="F114" s="105"/>
      <c r="G114" s="98"/>
      <c r="H114" s="3"/>
    </row>
    <row r="115" spans="1:8" ht="15.75">
      <c r="A115" s="140" t="s">
        <v>187</v>
      </c>
      <c r="B115" s="141" t="s">
        <v>200</v>
      </c>
      <c r="C115" s="124" t="s">
        <v>349</v>
      </c>
      <c r="D115" s="117">
        <v>1865789.85</v>
      </c>
      <c r="E115" s="117" t="s">
        <v>668</v>
      </c>
      <c r="F115" s="105"/>
      <c r="G115" s="98"/>
      <c r="H115" s="3"/>
    </row>
    <row r="116" spans="1:8" ht="15.75">
      <c r="A116" s="140" t="s">
        <v>350</v>
      </c>
      <c r="B116" s="141" t="s">
        <v>200</v>
      </c>
      <c r="C116" s="124" t="s">
        <v>351</v>
      </c>
      <c r="D116" s="117">
        <v>5000</v>
      </c>
      <c r="E116" s="117" t="s">
        <v>668</v>
      </c>
      <c r="F116" s="105"/>
      <c r="G116" s="98"/>
      <c r="H116" s="3"/>
    </row>
    <row r="117" spans="1:8" ht="15.75">
      <c r="A117" s="140" t="s">
        <v>272</v>
      </c>
      <c r="B117" s="141" t="s">
        <v>200</v>
      </c>
      <c r="C117" s="124" t="s">
        <v>352</v>
      </c>
      <c r="D117" s="117">
        <v>5000</v>
      </c>
      <c r="E117" s="117" t="s">
        <v>668</v>
      </c>
      <c r="F117" s="105"/>
      <c r="G117" s="98"/>
      <c r="H117" s="3"/>
    </row>
    <row r="118" spans="1:8" ht="15.75">
      <c r="A118" s="140" t="s">
        <v>187</v>
      </c>
      <c r="B118" s="141" t="s">
        <v>200</v>
      </c>
      <c r="C118" s="124" t="s">
        <v>353</v>
      </c>
      <c r="D118" s="117">
        <v>5000</v>
      </c>
      <c r="E118" s="117" t="s">
        <v>668</v>
      </c>
      <c r="F118" s="105"/>
      <c r="G118" s="98"/>
      <c r="H118" s="3"/>
    </row>
    <row r="119" spans="1:8" ht="15.75">
      <c r="A119" s="140" t="s">
        <v>354</v>
      </c>
      <c r="B119" s="141" t="s">
        <v>200</v>
      </c>
      <c r="C119" s="124" t="s">
        <v>355</v>
      </c>
      <c r="D119" s="117">
        <v>99900</v>
      </c>
      <c r="E119" s="117">
        <v>99900</v>
      </c>
      <c r="F119" s="105">
        <f t="shared" ref="F119:F167" si="2">SUM(E119/D119)*100</f>
        <v>100</v>
      </c>
      <c r="G119" s="98"/>
      <c r="H119" s="3"/>
    </row>
    <row r="120" spans="1:8" ht="15.75">
      <c r="A120" s="140" t="s">
        <v>356</v>
      </c>
      <c r="B120" s="141" t="s">
        <v>200</v>
      </c>
      <c r="C120" s="124" t="s">
        <v>357</v>
      </c>
      <c r="D120" s="117">
        <v>99900</v>
      </c>
      <c r="E120" s="117">
        <v>99900</v>
      </c>
      <c r="F120" s="105">
        <f t="shared" si="2"/>
        <v>100</v>
      </c>
      <c r="G120" s="98"/>
      <c r="H120" s="3"/>
    </row>
    <row r="121" spans="1:8" ht="30.75">
      <c r="A121" s="140" t="s">
        <v>222</v>
      </c>
      <c r="B121" s="141" t="s">
        <v>200</v>
      </c>
      <c r="C121" s="124" t="s">
        <v>358</v>
      </c>
      <c r="D121" s="117">
        <v>99900</v>
      </c>
      <c r="E121" s="117">
        <v>99900</v>
      </c>
      <c r="F121" s="105">
        <f t="shared" si="2"/>
        <v>100</v>
      </c>
      <c r="G121" s="98"/>
      <c r="H121" s="3"/>
    </row>
    <row r="122" spans="1:8" ht="30.75">
      <c r="A122" s="140" t="s">
        <v>224</v>
      </c>
      <c r="B122" s="141" t="s">
        <v>200</v>
      </c>
      <c r="C122" s="124" t="s">
        <v>359</v>
      </c>
      <c r="D122" s="117">
        <v>99900</v>
      </c>
      <c r="E122" s="117">
        <v>99900</v>
      </c>
      <c r="F122" s="105">
        <f t="shared" si="2"/>
        <v>100</v>
      </c>
      <c r="G122" s="98"/>
      <c r="H122" s="3"/>
    </row>
    <row r="123" spans="1:8" ht="15.75">
      <c r="A123" s="140" t="s">
        <v>226</v>
      </c>
      <c r="B123" s="141" t="s">
        <v>200</v>
      </c>
      <c r="C123" s="124" t="s">
        <v>360</v>
      </c>
      <c r="D123" s="117">
        <v>99900</v>
      </c>
      <c r="E123" s="117">
        <v>99900</v>
      </c>
      <c r="F123" s="105">
        <f t="shared" si="2"/>
        <v>100</v>
      </c>
      <c r="G123" s="98"/>
      <c r="H123" s="3"/>
    </row>
    <row r="124" spans="1:8" ht="15.75">
      <c r="A124" s="140" t="s">
        <v>361</v>
      </c>
      <c r="B124" s="141" t="s">
        <v>200</v>
      </c>
      <c r="C124" s="124" t="s">
        <v>362</v>
      </c>
      <c r="D124" s="117">
        <v>167683880.71000001</v>
      </c>
      <c r="E124" s="117">
        <v>107833302.86</v>
      </c>
      <c r="F124" s="105">
        <f t="shared" si="2"/>
        <v>64.307494795216328</v>
      </c>
      <c r="G124" s="98"/>
      <c r="H124" s="3"/>
    </row>
    <row r="125" spans="1:8" ht="15.75">
      <c r="A125" s="140" t="s">
        <v>363</v>
      </c>
      <c r="B125" s="141" t="s">
        <v>200</v>
      </c>
      <c r="C125" s="124" t="s">
        <v>364</v>
      </c>
      <c r="D125" s="117">
        <v>47154080.710000001</v>
      </c>
      <c r="E125" s="117">
        <v>27283119.530000001</v>
      </c>
      <c r="F125" s="105">
        <f t="shared" si="2"/>
        <v>57.859508910358315</v>
      </c>
      <c r="G125" s="98"/>
      <c r="H125" s="3"/>
    </row>
    <row r="126" spans="1:8" ht="30.75">
      <c r="A126" s="140" t="s">
        <v>313</v>
      </c>
      <c r="B126" s="141" t="s">
        <v>200</v>
      </c>
      <c r="C126" s="124" t="s">
        <v>365</v>
      </c>
      <c r="D126" s="117">
        <v>2494280.71</v>
      </c>
      <c r="E126" s="117">
        <v>2494280.71</v>
      </c>
      <c r="F126" s="105">
        <f t="shared" si="2"/>
        <v>100</v>
      </c>
      <c r="G126" s="98"/>
      <c r="H126" s="3"/>
    </row>
    <row r="127" spans="1:8" ht="15.75">
      <c r="A127" s="140" t="s">
        <v>315</v>
      </c>
      <c r="B127" s="141" t="s">
        <v>200</v>
      </c>
      <c r="C127" s="124" t="s">
        <v>366</v>
      </c>
      <c r="D127" s="117">
        <v>2494280.71</v>
      </c>
      <c r="E127" s="117">
        <v>2494280.71</v>
      </c>
      <c r="F127" s="105">
        <f t="shared" si="2"/>
        <v>100</v>
      </c>
      <c r="G127" s="98"/>
      <c r="H127" s="3"/>
    </row>
    <row r="128" spans="1:8" ht="30.75">
      <c r="A128" s="140" t="s">
        <v>317</v>
      </c>
      <c r="B128" s="141" t="s">
        <v>200</v>
      </c>
      <c r="C128" s="124" t="s">
        <v>367</v>
      </c>
      <c r="D128" s="117">
        <v>2494280.71</v>
      </c>
      <c r="E128" s="117">
        <v>2494280.71</v>
      </c>
      <c r="F128" s="105">
        <f t="shared" si="2"/>
        <v>100</v>
      </c>
      <c r="G128" s="98"/>
      <c r="H128" s="3"/>
    </row>
    <row r="129" spans="1:8" ht="30.75">
      <c r="A129" s="140" t="s">
        <v>275</v>
      </c>
      <c r="B129" s="141" t="s">
        <v>200</v>
      </c>
      <c r="C129" s="124" t="s">
        <v>368</v>
      </c>
      <c r="D129" s="117">
        <v>44659800</v>
      </c>
      <c r="E129" s="117">
        <v>24788838.82</v>
      </c>
      <c r="F129" s="105">
        <f t="shared" si="2"/>
        <v>55.50593334497691</v>
      </c>
      <c r="G129" s="98"/>
      <c r="H129" s="3"/>
    </row>
    <row r="130" spans="1:8" ht="15.75">
      <c r="A130" s="140" t="s">
        <v>277</v>
      </c>
      <c r="B130" s="141" t="s">
        <v>200</v>
      </c>
      <c r="C130" s="124" t="s">
        <v>369</v>
      </c>
      <c r="D130" s="117">
        <v>44659800</v>
      </c>
      <c r="E130" s="117">
        <v>24788838.82</v>
      </c>
      <c r="F130" s="105">
        <f t="shared" si="2"/>
        <v>55.50593334497691</v>
      </c>
      <c r="G130" s="98"/>
      <c r="H130" s="3"/>
    </row>
    <row r="131" spans="1:8" ht="45.75">
      <c r="A131" s="140" t="s">
        <v>279</v>
      </c>
      <c r="B131" s="141" t="s">
        <v>200</v>
      </c>
      <c r="C131" s="124" t="s">
        <v>370</v>
      </c>
      <c r="D131" s="117">
        <v>44659800</v>
      </c>
      <c r="E131" s="117">
        <v>24788838.82</v>
      </c>
      <c r="F131" s="105">
        <f t="shared" si="2"/>
        <v>55.50593334497691</v>
      </c>
      <c r="G131" s="98"/>
      <c r="H131" s="3"/>
    </row>
    <row r="132" spans="1:8" ht="15.75">
      <c r="A132" s="140" t="s">
        <v>371</v>
      </c>
      <c r="B132" s="141" t="s">
        <v>200</v>
      </c>
      <c r="C132" s="124" t="s">
        <v>372</v>
      </c>
      <c r="D132" s="117">
        <v>107632800</v>
      </c>
      <c r="E132" s="117">
        <v>71514412.670000002</v>
      </c>
      <c r="F132" s="105">
        <f t="shared" si="2"/>
        <v>66.442954814889148</v>
      </c>
      <c r="G132" s="98"/>
      <c r="H132" s="3"/>
    </row>
    <row r="133" spans="1:8" ht="30.75">
      <c r="A133" s="140" t="s">
        <v>275</v>
      </c>
      <c r="B133" s="141" t="s">
        <v>200</v>
      </c>
      <c r="C133" s="124" t="s">
        <v>373</v>
      </c>
      <c r="D133" s="117">
        <v>107632800</v>
      </c>
      <c r="E133" s="117">
        <v>71514412.670000002</v>
      </c>
      <c r="F133" s="105">
        <f t="shared" si="2"/>
        <v>66.442954814889148</v>
      </c>
      <c r="G133" s="98"/>
      <c r="H133" s="3"/>
    </row>
    <row r="134" spans="1:8" ht="15.75">
      <c r="A134" s="140" t="s">
        <v>277</v>
      </c>
      <c r="B134" s="141" t="s">
        <v>200</v>
      </c>
      <c r="C134" s="124" t="s">
        <v>374</v>
      </c>
      <c r="D134" s="117">
        <v>107632800</v>
      </c>
      <c r="E134" s="117">
        <v>71514412.670000002</v>
      </c>
      <c r="F134" s="105">
        <f t="shared" si="2"/>
        <v>66.442954814889148</v>
      </c>
      <c r="G134" s="98"/>
      <c r="H134" s="3"/>
    </row>
    <row r="135" spans="1:8" ht="45.75">
      <c r="A135" s="140" t="s">
        <v>279</v>
      </c>
      <c r="B135" s="141" t="s">
        <v>200</v>
      </c>
      <c r="C135" s="124" t="s">
        <v>375</v>
      </c>
      <c r="D135" s="117">
        <v>103844300</v>
      </c>
      <c r="E135" s="117">
        <v>68406451.269999996</v>
      </c>
      <c r="F135" s="105">
        <f t="shared" si="2"/>
        <v>65.874054974611028</v>
      </c>
      <c r="G135" s="98"/>
      <c r="H135" s="3"/>
    </row>
    <row r="136" spans="1:8" ht="15.75">
      <c r="A136" s="140" t="s">
        <v>376</v>
      </c>
      <c r="B136" s="141" t="s">
        <v>200</v>
      </c>
      <c r="C136" s="124" t="s">
        <v>377</v>
      </c>
      <c r="D136" s="117">
        <v>3788500</v>
      </c>
      <c r="E136" s="117">
        <v>3107961.4</v>
      </c>
      <c r="F136" s="105">
        <f t="shared" si="2"/>
        <v>82.036726936782372</v>
      </c>
      <c r="G136" s="98"/>
      <c r="H136" s="3"/>
    </row>
    <row r="137" spans="1:8" ht="15.75">
      <c r="A137" s="140" t="s">
        <v>378</v>
      </c>
      <c r="B137" s="141" t="s">
        <v>200</v>
      </c>
      <c r="C137" s="124" t="s">
        <v>379</v>
      </c>
      <c r="D137" s="117">
        <v>10254000</v>
      </c>
      <c r="E137" s="117">
        <v>7828202.79</v>
      </c>
      <c r="F137" s="105">
        <f t="shared" si="2"/>
        <v>76.342917788180216</v>
      </c>
      <c r="G137" s="98"/>
      <c r="H137" s="3"/>
    </row>
    <row r="138" spans="1:8" ht="15.75">
      <c r="A138" s="140" t="s">
        <v>326</v>
      </c>
      <c r="B138" s="141" t="s">
        <v>200</v>
      </c>
      <c r="C138" s="124" t="s">
        <v>380</v>
      </c>
      <c r="D138" s="117">
        <v>30000</v>
      </c>
      <c r="E138" s="117" t="s">
        <v>668</v>
      </c>
      <c r="F138" s="105"/>
      <c r="G138" s="98"/>
      <c r="H138" s="3"/>
    </row>
    <row r="139" spans="1:8" ht="15.75">
      <c r="A139" s="140" t="s">
        <v>381</v>
      </c>
      <c r="B139" s="141" t="s">
        <v>200</v>
      </c>
      <c r="C139" s="124" t="s">
        <v>382</v>
      </c>
      <c r="D139" s="117">
        <v>30000</v>
      </c>
      <c r="E139" s="117" t="s">
        <v>668</v>
      </c>
      <c r="F139" s="105"/>
      <c r="G139" s="98"/>
      <c r="H139" s="3"/>
    </row>
    <row r="140" spans="1:8" ht="30.75">
      <c r="A140" s="140" t="s">
        <v>275</v>
      </c>
      <c r="B140" s="141" t="s">
        <v>200</v>
      </c>
      <c r="C140" s="124" t="s">
        <v>383</v>
      </c>
      <c r="D140" s="117">
        <v>10224000</v>
      </c>
      <c r="E140" s="117">
        <v>7828202.79</v>
      </c>
      <c r="F140" s="105">
        <f t="shared" si="2"/>
        <v>76.566928697183101</v>
      </c>
      <c r="G140" s="98"/>
      <c r="H140" s="3"/>
    </row>
    <row r="141" spans="1:8" ht="15.75">
      <c r="A141" s="140" t="s">
        <v>277</v>
      </c>
      <c r="B141" s="141" t="s">
        <v>200</v>
      </c>
      <c r="C141" s="124" t="s">
        <v>384</v>
      </c>
      <c r="D141" s="117">
        <v>9383004</v>
      </c>
      <c r="E141" s="117">
        <v>7828202.79</v>
      </c>
      <c r="F141" s="105">
        <f t="shared" si="2"/>
        <v>83.429600903932254</v>
      </c>
      <c r="G141" s="98"/>
      <c r="H141" s="3"/>
    </row>
    <row r="142" spans="1:8" ht="45.75">
      <c r="A142" s="140" t="s">
        <v>279</v>
      </c>
      <c r="B142" s="141" t="s">
        <v>200</v>
      </c>
      <c r="C142" s="124" t="s">
        <v>385</v>
      </c>
      <c r="D142" s="117">
        <v>9383004</v>
      </c>
      <c r="E142" s="117">
        <v>7828202.79</v>
      </c>
      <c r="F142" s="105">
        <f t="shared" si="2"/>
        <v>83.429600903932254</v>
      </c>
      <c r="G142" s="98"/>
      <c r="H142" s="3"/>
    </row>
    <row r="143" spans="1:8" ht="30.75">
      <c r="A143" s="140" t="s">
        <v>386</v>
      </c>
      <c r="B143" s="141" t="s">
        <v>200</v>
      </c>
      <c r="C143" s="124" t="s">
        <v>387</v>
      </c>
      <c r="D143" s="117">
        <v>840996</v>
      </c>
      <c r="E143" s="117" t="s">
        <v>668</v>
      </c>
      <c r="F143" s="105"/>
      <c r="G143" s="98"/>
      <c r="H143" s="3"/>
    </row>
    <row r="144" spans="1:8" ht="30.75">
      <c r="A144" s="140" t="s">
        <v>388</v>
      </c>
      <c r="B144" s="141" t="s">
        <v>200</v>
      </c>
      <c r="C144" s="124" t="s">
        <v>389</v>
      </c>
      <c r="D144" s="117">
        <v>840996</v>
      </c>
      <c r="E144" s="117" t="s">
        <v>668</v>
      </c>
      <c r="F144" s="105"/>
      <c r="G144" s="98"/>
      <c r="H144" s="3"/>
    </row>
    <row r="145" spans="1:8" ht="15.75">
      <c r="A145" s="140" t="s">
        <v>390</v>
      </c>
      <c r="B145" s="141" t="s">
        <v>200</v>
      </c>
      <c r="C145" s="124" t="s">
        <v>391</v>
      </c>
      <c r="D145" s="117">
        <v>807700</v>
      </c>
      <c r="E145" s="117">
        <v>318630</v>
      </c>
      <c r="F145" s="105">
        <f t="shared" si="2"/>
        <v>39.449052866163179</v>
      </c>
      <c r="G145" s="98"/>
      <c r="H145" s="3"/>
    </row>
    <row r="146" spans="1:8" ht="30.75">
      <c r="A146" s="140" t="s">
        <v>222</v>
      </c>
      <c r="B146" s="141" t="s">
        <v>200</v>
      </c>
      <c r="C146" s="124" t="s">
        <v>392</v>
      </c>
      <c r="D146" s="117">
        <v>52900</v>
      </c>
      <c r="E146" s="117">
        <v>16730</v>
      </c>
      <c r="F146" s="105">
        <f t="shared" si="2"/>
        <v>31.625708884688091</v>
      </c>
      <c r="G146" s="98"/>
      <c r="H146" s="3"/>
    </row>
    <row r="147" spans="1:8" ht="30.75">
      <c r="A147" s="140" t="s">
        <v>224</v>
      </c>
      <c r="B147" s="141" t="s">
        <v>200</v>
      </c>
      <c r="C147" s="124" t="s">
        <v>393</v>
      </c>
      <c r="D147" s="117">
        <v>52900</v>
      </c>
      <c r="E147" s="117">
        <v>16730</v>
      </c>
      <c r="F147" s="105">
        <f t="shared" si="2"/>
        <v>31.625708884688091</v>
      </c>
      <c r="G147" s="98"/>
      <c r="H147" s="3"/>
    </row>
    <row r="148" spans="1:8" ht="15.75">
      <c r="A148" s="140" t="s">
        <v>226</v>
      </c>
      <c r="B148" s="141" t="s">
        <v>200</v>
      </c>
      <c r="C148" s="124" t="s">
        <v>394</v>
      </c>
      <c r="D148" s="117">
        <v>52900</v>
      </c>
      <c r="E148" s="117">
        <v>16730</v>
      </c>
      <c r="F148" s="105">
        <f t="shared" si="2"/>
        <v>31.625708884688091</v>
      </c>
      <c r="G148" s="98"/>
      <c r="H148" s="3"/>
    </row>
    <row r="149" spans="1:8" ht="15.75">
      <c r="A149" s="140" t="s">
        <v>326</v>
      </c>
      <c r="B149" s="141" t="s">
        <v>200</v>
      </c>
      <c r="C149" s="124" t="s">
        <v>395</v>
      </c>
      <c r="D149" s="117">
        <v>15000</v>
      </c>
      <c r="E149" s="117" t="s">
        <v>668</v>
      </c>
      <c r="F149" s="105"/>
      <c r="G149" s="98"/>
      <c r="H149" s="3"/>
    </row>
    <row r="150" spans="1:8" ht="15.75">
      <c r="A150" s="140" t="s">
        <v>381</v>
      </c>
      <c r="B150" s="141" t="s">
        <v>200</v>
      </c>
      <c r="C150" s="124" t="s">
        <v>396</v>
      </c>
      <c r="D150" s="117">
        <v>15000</v>
      </c>
      <c r="E150" s="117" t="s">
        <v>668</v>
      </c>
      <c r="F150" s="105"/>
      <c r="G150" s="98"/>
      <c r="H150" s="3"/>
    </row>
    <row r="151" spans="1:8" ht="30.75">
      <c r="A151" s="140" t="s">
        <v>275</v>
      </c>
      <c r="B151" s="141" t="s">
        <v>200</v>
      </c>
      <c r="C151" s="124" t="s">
        <v>397</v>
      </c>
      <c r="D151" s="117">
        <v>739800</v>
      </c>
      <c r="E151" s="117">
        <v>301900</v>
      </c>
      <c r="F151" s="105">
        <f t="shared" si="2"/>
        <v>40.808326574749934</v>
      </c>
      <c r="G151" s="98"/>
      <c r="H151" s="3"/>
    </row>
    <row r="152" spans="1:8" ht="15.75">
      <c r="A152" s="140" t="s">
        <v>277</v>
      </c>
      <c r="B152" s="141" t="s">
        <v>200</v>
      </c>
      <c r="C152" s="124" t="s">
        <v>398</v>
      </c>
      <c r="D152" s="117">
        <v>739800</v>
      </c>
      <c r="E152" s="117">
        <v>301900</v>
      </c>
      <c r="F152" s="105">
        <f t="shared" si="2"/>
        <v>40.808326574749934</v>
      </c>
      <c r="G152" s="98"/>
      <c r="H152" s="3"/>
    </row>
    <row r="153" spans="1:8" ht="45.75">
      <c r="A153" s="140" t="s">
        <v>279</v>
      </c>
      <c r="B153" s="141" t="s">
        <v>200</v>
      </c>
      <c r="C153" s="124" t="s">
        <v>399</v>
      </c>
      <c r="D153" s="117">
        <v>739800</v>
      </c>
      <c r="E153" s="117">
        <v>301900</v>
      </c>
      <c r="F153" s="105">
        <f t="shared" si="2"/>
        <v>40.808326574749934</v>
      </c>
      <c r="G153" s="98"/>
      <c r="H153" s="3"/>
    </row>
    <row r="154" spans="1:8" ht="15.75">
      <c r="A154" s="140" t="s">
        <v>400</v>
      </c>
      <c r="B154" s="141" t="s">
        <v>200</v>
      </c>
      <c r="C154" s="124" t="s">
        <v>401</v>
      </c>
      <c r="D154" s="117">
        <v>1835300</v>
      </c>
      <c r="E154" s="117">
        <v>888937.87</v>
      </c>
      <c r="F154" s="105">
        <f t="shared" si="2"/>
        <v>48.435562033455021</v>
      </c>
      <c r="G154" s="98"/>
      <c r="H154" s="3"/>
    </row>
    <row r="155" spans="1:8" ht="60.75">
      <c r="A155" s="140" t="s">
        <v>204</v>
      </c>
      <c r="B155" s="141" t="s">
        <v>200</v>
      </c>
      <c r="C155" s="124" t="s">
        <v>402</v>
      </c>
      <c r="D155" s="117">
        <v>1632400</v>
      </c>
      <c r="E155" s="117">
        <v>859117.63</v>
      </c>
      <c r="F155" s="105">
        <f t="shared" si="2"/>
        <v>52.629112349914244</v>
      </c>
      <c r="G155" s="98"/>
      <c r="H155" s="3"/>
    </row>
    <row r="156" spans="1:8" ht="15.75">
      <c r="A156" s="140" t="s">
        <v>259</v>
      </c>
      <c r="B156" s="141" t="s">
        <v>200</v>
      </c>
      <c r="C156" s="124" t="s">
        <v>403</v>
      </c>
      <c r="D156" s="117">
        <v>1632400</v>
      </c>
      <c r="E156" s="117">
        <v>859117.63</v>
      </c>
      <c r="F156" s="105">
        <f t="shared" si="2"/>
        <v>52.629112349914244</v>
      </c>
      <c r="G156" s="98"/>
      <c r="H156" s="3"/>
    </row>
    <row r="157" spans="1:8" ht="15.75">
      <c r="A157" s="140" t="s">
        <v>261</v>
      </c>
      <c r="B157" s="141" t="s">
        <v>200</v>
      </c>
      <c r="C157" s="124" t="s">
        <v>404</v>
      </c>
      <c r="D157" s="117">
        <v>1307700</v>
      </c>
      <c r="E157" s="117">
        <v>672038.06</v>
      </c>
      <c r="F157" s="105">
        <f t="shared" si="2"/>
        <v>51.390843465626681</v>
      </c>
      <c r="G157" s="98"/>
      <c r="H157" s="3"/>
    </row>
    <row r="158" spans="1:8" ht="30.75">
      <c r="A158" s="140" t="s">
        <v>263</v>
      </c>
      <c r="B158" s="141" t="s">
        <v>200</v>
      </c>
      <c r="C158" s="124" t="s">
        <v>405</v>
      </c>
      <c r="D158" s="117">
        <v>2800</v>
      </c>
      <c r="E158" s="117" t="s">
        <v>668</v>
      </c>
      <c r="F158" s="105"/>
      <c r="G158" s="98"/>
      <c r="H158" s="3"/>
    </row>
    <row r="159" spans="1:8" ht="30.75">
      <c r="A159" s="140" t="s">
        <v>267</v>
      </c>
      <c r="B159" s="141" t="s">
        <v>200</v>
      </c>
      <c r="C159" s="124" t="s">
        <v>406</v>
      </c>
      <c r="D159" s="117">
        <v>321900</v>
      </c>
      <c r="E159" s="117">
        <v>187079.57</v>
      </c>
      <c r="F159" s="105">
        <f t="shared" si="2"/>
        <v>58.117294190742463</v>
      </c>
      <c r="G159" s="98"/>
      <c r="H159" s="3"/>
    </row>
    <row r="160" spans="1:8" ht="30.75">
      <c r="A160" s="140" t="s">
        <v>222</v>
      </c>
      <c r="B160" s="141" t="s">
        <v>200</v>
      </c>
      <c r="C160" s="124" t="s">
        <v>407</v>
      </c>
      <c r="D160" s="117">
        <v>202700</v>
      </c>
      <c r="E160" s="117">
        <v>29707.29</v>
      </c>
      <c r="F160" s="105">
        <f t="shared" si="2"/>
        <v>14.655791810557476</v>
      </c>
      <c r="G160" s="98"/>
      <c r="H160" s="3"/>
    </row>
    <row r="161" spans="1:8" ht="30.75">
      <c r="A161" s="140" t="s">
        <v>224</v>
      </c>
      <c r="B161" s="141" t="s">
        <v>200</v>
      </c>
      <c r="C161" s="124" t="s">
        <v>408</v>
      </c>
      <c r="D161" s="117">
        <v>202700</v>
      </c>
      <c r="E161" s="117">
        <v>29707.29</v>
      </c>
      <c r="F161" s="105">
        <f t="shared" si="2"/>
        <v>14.655791810557476</v>
      </c>
      <c r="G161" s="98"/>
      <c r="H161" s="3"/>
    </row>
    <row r="162" spans="1:8" ht="15.75">
      <c r="A162" s="140" t="s">
        <v>226</v>
      </c>
      <c r="B162" s="141" t="s">
        <v>200</v>
      </c>
      <c r="C162" s="124" t="s">
        <v>409</v>
      </c>
      <c r="D162" s="117">
        <v>202700</v>
      </c>
      <c r="E162" s="117">
        <v>29707.29</v>
      </c>
      <c r="F162" s="105">
        <f t="shared" si="2"/>
        <v>14.655791810557476</v>
      </c>
      <c r="G162" s="98"/>
      <c r="H162" s="3"/>
    </row>
    <row r="163" spans="1:8" ht="15.75">
      <c r="A163" s="140" t="s">
        <v>228</v>
      </c>
      <c r="B163" s="141" t="s">
        <v>200</v>
      </c>
      <c r="C163" s="124" t="s">
        <v>410</v>
      </c>
      <c r="D163" s="117">
        <v>200</v>
      </c>
      <c r="E163" s="117">
        <v>112.95</v>
      </c>
      <c r="F163" s="105">
        <f t="shared" si="2"/>
        <v>56.474999999999994</v>
      </c>
      <c r="G163" s="98"/>
      <c r="H163" s="3"/>
    </row>
    <row r="164" spans="1:8" ht="15.75">
      <c r="A164" s="140" t="s">
        <v>230</v>
      </c>
      <c r="B164" s="141" t="s">
        <v>200</v>
      </c>
      <c r="C164" s="124" t="s">
        <v>411</v>
      </c>
      <c r="D164" s="117">
        <v>200</v>
      </c>
      <c r="E164" s="117">
        <v>112.95</v>
      </c>
      <c r="F164" s="105">
        <f t="shared" si="2"/>
        <v>56.474999999999994</v>
      </c>
      <c r="G164" s="98"/>
      <c r="H164" s="3"/>
    </row>
    <row r="165" spans="1:8" ht="15.75">
      <c r="A165" s="140" t="s">
        <v>235</v>
      </c>
      <c r="B165" s="141" t="s">
        <v>200</v>
      </c>
      <c r="C165" s="124" t="s">
        <v>412</v>
      </c>
      <c r="D165" s="117">
        <v>200</v>
      </c>
      <c r="E165" s="117">
        <v>112.95</v>
      </c>
      <c r="F165" s="105">
        <f t="shared" si="2"/>
        <v>56.474999999999994</v>
      </c>
      <c r="G165" s="98"/>
      <c r="H165" s="3"/>
    </row>
    <row r="166" spans="1:8" ht="15.75">
      <c r="A166" s="140" t="s">
        <v>413</v>
      </c>
      <c r="B166" s="141" t="s">
        <v>200</v>
      </c>
      <c r="C166" s="124" t="s">
        <v>414</v>
      </c>
      <c r="D166" s="117">
        <v>25801589.359999999</v>
      </c>
      <c r="E166" s="117">
        <v>11823317.48</v>
      </c>
      <c r="F166" s="105">
        <f t="shared" si="2"/>
        <v>45.823989038169863</v>
      </c>
      <c r="G166" s="98"/>
      <c r="H166" s="3"/>
    </row>
    <row r="167" spans="1:8" ht="15.75">
      <c r="A167" s="140" t="s">
        <v>415</v>
      </c>
      <c r="B167" s="141" t="s">
        <v>200</v>
      </c>
      <c r="C167" s="124" t="s">
        <v>416</v>
      </c>
      <c r="D167" s="117">
        <v>22364589.359999999</v>
      </c>
      <c r="E167" s="117">
        <v>10064723.52</v>
      </c>
      <c r="F167" s="105">
        <f t="shared" si="2"/>
        <v>45.002943528224023</v>
      </c>
      <c r="G167" s="98"/>
      <c r="H167" s="3"/>
    </row>
    <row r="168" spans="1:8" ht="30.75">
      <c r="A168" s="140" t="s">
        <v>275</v>
      </c>
      <c r="B168" s="141" t="s">
        <v>200</v>
      </c>
      <c r="C168" s="124" t="s">
        <v>417</v>
      </c>
      <c r="D168" s="117">
        <v>22364589.359999999</v>
      </c>
      <c r="E168" s="117">
        <v>10064723.52</v>
      </c>
      <c r="F168" s="105">
        <f t="shared" ref="F168:F229" si="3">SUM(E168/D168)*100</f>
        <v>45.002943528224023</v>
      </c>
      <c r="G168" s="98"/>
      <c r="H168" s="3"/>
    </row>
    <row r="169" spans="1:8" ht="15.75">
      <c r="A169" s="140" t="s">
        <v>277</v>
      </c>
      <c r="B169" s="141" t="s">
        <v>200</v>
      </c>
      <c r="C169" s="124" t="s">
        <v>418</v>
      </c>
      <c r="D169" s="117">
        <v>22364589.359999999</v>
      </c>
      <c r="E169" s="117">
        <v>10064723.52</v>
      </c>
      <c r="F169" s="105">
        <f t="shared" si="3"/>
        <v>45.002943528224023</v>
      </c>
      <c r="G169" s="98"/>
      <c r="H169" s="3"/>
    </row>
    <row r="170" spans="1:8" ht="45.75">
      <c r="A170" s="140" t="s">
        <v>279</v>
      </c>
      <c r="B170" s="141" t="s">
        <v>200</v>
      </c>
      <c r="C170" s="124" t="s">
        <v>419</v>
      </c>
      <c r="D170" s="117">
        <v>20042600</v>
      </c>
      <c r="E170" s="117">
        <v>7846769.5199999996</v>
      </c>
      <c r="F170" s="105">
        <f t="shared" si="3"/>
        <v>39.150457126320937</v>
      </c>
      <c r="G170" s="98"/>
      <c r="H170" s="3"/>
    </row>
    <row r="171" spans="1:8" ht="15.75">
      <c r="A171" s="140" t="s">
        <v>376</v>
      </c>
      <c r="B171" s="141" t="s">
        <v>200</v>
      </c>
      <c r="C171" s="124" t="s">
        <v>420</v>
      </c>
      <c r="D171" s="117">
        <v>2321989.36</v>
      </c>
      <c r="E171" s="117">
        <v>2217954</v>
      </c>
      <c r="F171" s="105">
        <f t="shared" si="3"/>
        <v>95.519559142165932</v>
      </c>
      <c r="G171" s="98"/>
      <c r="H171" s="3"/>
    </row>
    <row r="172" spans="1:8" ht="15.75">
      <c r="A172" s="140" t="s">
        <v>421</v>
      </c>
      <c r="B172" s="141" t="s">
        <v>200</v>
      </c>
      <c r="C172" s="124" t="s">
        <v>422</v>
      </c>
      <c r="D172" s="117">
        <v>3437000</v>
      </c>
      <c r="E172" s="117">
        <v>1758593.96</v>
      </c>
      <c r="F172" s="105">
        <f t="shared" si="3"/>
        <v>51.166539423916205</v>
      </c>
      <c r="G172" s="98"/>
      <c r="H172" s="3"/>
    </row>
    <row r="173" spans="1:8" ht="60.75">
      <c r="A173" s="140" t="s">
        <v>204</v>
      </c>
      <c r="B173" s="141" t="s">
        <v>200</v>
      </c>
      <c r="C173" s="124" t="s">
        <v>423</v>
      </c>
      <c r="D173" s="117">
        <v>3423100</v>
      </c>
      <c r="E173" s="117">
        <v>1758593.96</v>
      </c>
      <c r="F173" s="105">
        <f t="shared" si="3"/>
        <v>51.374308667582014</v>
      </c>
      <c r="G173" s="98"/>
      <c r="H173" s="3"/>
    </row>
    <row r="174" spans="1:8" ht="15.75">
      <c r="A174" s="140" t="s">
        <v>259</v>
      </c>
      <c r="B174" s="141" t="s">
        <v>200</v>
      </c>
      <c r="C174" s="124" t="s">
        <v>424</v>
      </c>
      <c r="D174" s="117">
        <v>3423100</v>
      </c>
      <c r="E174" s="117">
        <v>1758593.96</v>
      </c>
      <c r="F174" s="105">
        <f t="shared" si="3"/>
        <v>51.374308667582014</v>
      </c>
      <c r="G174" s="98"/>
      <c r="H174" s="3"/>
    </row>
    <row r="175" spans="1:8" ht="15.75">
      <c r="A175" s="140" t="s">
        <v>261</v>
      </c>
      <c r="B175" s="141" t="s">
        <v>200</v>
      </c>
      <c r="C175" s="124" t="s">
        <v>425</v>
      </c>
      <c r="D175" s="117">
        <v>2629100</v>
      </c>
      <c r="E175" s="117">
        <v>1386164.03</v>
      </c>
      <c r="F175" s="105">
        <f t="shared" si="3"/>
        <v>52.723899052907839</v>
      </c>
      <c r="G175" s="98"/>
      <c r="H175" s="3"/>
    </row>
    <row r="176" spans="1:8" ht="30.75">
      <c r="A176" s="140" t="s">
        <v>267</v>
      </c>
      <c r="B176" s="141" t="s">
        <v>200</v>
      </c>
      <c r="C176" s="124" t="s">
        <v>426</v>
      </c>
      <c r="D176" s="117">
        <v>794000</v>
      </c>
      <c r="E176" s="117">
        <v>372429.93</v>
      </c>
      <c r="F176" s="105">
        <f t="shared" si="3"/>
        <v>46.905532745591941</v>
      </c>
      <c r="G176" s="98"/>
      <c r="H176" s="3"/>
    </row>
    <row r="177" spans="1:8" ht="30.75">
      <c r="A177" s="140" t="s">
        <v>222</v>
      </c>
      <c r="B177" s="141" t="s">
        <v>200</v>
      </c>
      <c r="C177" s="124" t="s">
        <v>427</v>
      </c>
      <c r="D177" s="117">
        <v>13900</v>
      </c>
      <c r="E177" s="117" t="s">
        <v>668</v>
      </c>
      <c r="F177" s="105"/>
      <c r="G177" s="98"/>
      <c r="H177" s="3"/>
    </row>
    <row r="178" spans="1:8" ht="30.75">
      <c r="A178" s="140" t="s">
        <v>224</v>
      </c>
      <c r="B178" s="141" t="s">
        <v>200</v>
      </c>
      <c r="C178" s="124" t="s">
        <v>428</v>
      </c>
      <c r="D178" s="117">
        <v>13900</v>
      </c>
      <c r="E178" s="117" t="s">
        <v>668</v>
      </c>
      <c r="F178" s="105"/>
      <c r="G178" s="98"/>
      <c r="H178" s="3"/>
    </row>
    <row r="179" spans="1:8" ht="15.75">
      <c r="A179" s="140" t="s">
        <v>226</v>
      </c>
      <c r="B179" s="141" t="s">
        <v>200</v>
      </c>
      <c r="C179" s="124" t="s">
        <v>429</v>
      </c>
      <c r="D179" s="117">
        <v>13900</v>
      </c>
      <c r="E179" s="117" t="s">
        <v>668</v>
      </c>
      <c r="F179" s="105"/>
      <c r="G179" s="98"/>
      <c r="H179" s="3"/>
    </row>
    <row r="180" spans="1:8" ht="15.75">
      <c r="A180" s="140" t="s">
        <v>430</v>
      </c>
      <c r="B180" s="141" t="s">
        <v>200</v>
      </c>
      <c r="C180" s="124" t="s">
        <v>431</v>
      </c>
      <c r="D180" s="117">
        <v>14139203</v>
      </c>
      <c r="E180" s="117">
        <v>5269032.3899999997</v>
      </c>
      <c r="F180" s="105">
        <f t="shared" si="3"/>
        <v>37.265412979783932</v>
      </c>
      <c r="G180" s="98"/>
      <c r="H180" s="3"/>
    </row>
    <row r="181" spans="1:8" ht="15.75">
      <c r="A181" s="140" t="s">
        <v>432</v>
      </c>
      <c r="B181" s="141" t="s">
        <v>200</v>
      </c>
      <c r="C181" s="124" t="s">
        <v>433</v>
      </c>
      <c r="D181" s="117">
        <v>1676400</v>
      </c>
      <c r="E181" s="117">
        <v>802942.38</v>
      </c>
      <c r="F181" s="105">
        <f t="shared" si="3"/>
        <v>47.896825340014317</v>
      </c>
      <c r="G181" s="98"/>
      <c r="H181" s="3"/>
    </row>
    <row r="182" spans="1:8" ht="15.75">
      <c r="A182" s="140" t="s">
        <v>326</v>
      </c>
      <c r="B182" s="141" t="s">
        <v>200</v>
      </c>
      <c r="C182" s="124" t="s">
        <v>434</v>
      </c>
      <c r="D182" s="117">
        <v>1676400</v>
      </c>
      <c r="E182" s="117">
        <v>802942.38</v>
      </c>
      <c r="F182" s="105">
        <f t="shared" si="3"/>
        <v>47.896825340014317</v>
      </c>
      <c r="G182" s="98"/>
      <c r="H182" s="3"/>
    </row>
    <row r="183" spans="1:8" ht="15.75">
      <c r="A183" s="140" t="s">
        <v>435</v>
      </c>
      <c r="B183" s="141" t="s">
        <v>200</v>
      </c>
      <c r="C183" s="124" t="s">
        <v>436</v>
      </c>
      <c r="D183" s="117">
        <v>1676400</v>
      </c>
      <c r="E183" s="117">
        <v>802942.38</v>
      </c>
      <c r="F183" s="105">
        <f t="shared" si="3"/>
        <v>47.896825340014317</v>
      </c>
      <c r="G183" s="98"/>
      <c r="H183" s="3"/>
    </row>
    <row r="184" spans="1:8" ht="15.75">
      <c r="A184" s="140" t="s">
        <v>437</v>
      </c>
      <c r="B184" s="141" t="s">
        <v>200</v>
      </c>
      <c r="C184" s="124" t="s">
        <v>438</v>
      </c>
      <c r="D184" s="117">
        <v>1676400</v>
      </c>
      <c r="E184" s="117">
        <v>802942.38</v>
      </c>
      <c r="F184" s="105">
        <f t="shared" si="3"/>
        <v>47.896825340014317</v>
      </c>
      <c r="G184" s="98"/>
      <c r="H184" s="3"/>
    </row>
    <row r="185" spans="1:8" ht="15.75">
      <c r="A185" s="140" t="s">
        <v>439</v>
      </c>
      <c r="B185" s="141" t="s">
        <v>200</v>
      </c>
      <c r="C185" s="124" t="s">
        <v>440</v>
      </c>
      <c r="D185" s="117">
        <v>7790671</v>
      </c>
      <c r="E185" s="117">
        <v>1948100</v>
      </c>
      <c r="F185" s="105">
        <f t="shared" si="3"/>
        <v>25.005548302578816</v>
      </c>
      <c r="G185" s="98"/>
      <c r="H185" s="3"/>
    </row>
    <row r="186" spans="1:8" ht="30.75">
      <c r="A186" s="140" t="s">
        <v>222</v>
      </c>
      <c r="B186" s="141" t="s">
        <v>200</v>
      </c>
      <c r="C186" s="124" t="s">
        <v>441</v>
      </c>
      <c r="D186" s="117">
        <v>600</v>
      </c>
      <c r="E186" s="117" t="s">
        <v>668</v>
      </c>
      <c r="F186" s="105"/>
      <c r="G186" s="98"/>
      <c r="H186" s="3"/>
    </row>
    <row r="187" spans="1:8" ht="30.75">
      <c r="A187" s="140" t="s">
        <v>224</v>
      </c>
      <c r="B187" s="141" t="s">
        <v>200</v>
      </c>
      <c r="C187" s="124" t="s">
        <v>442</v>
      </c>
      <c r="D187" s="117">
        <v>600</v>
      </c>
      <c r="E187" s="117" t="s">
        <v>668</v>
      </c>
      <c r="F187" s="105"/>
      <c r="G187" s="98"/>
      <c r="H187" s="3"/>
    </row>
    <row r="188" spans="1:8" ht="15.75">
      <c r="A188" s="140" t="s">
        <v>226</v>
      </c>
      <c r="B188" s="141" t="s">
        <v>200</v>
      </c>
      <c r="C188" s="124" t="s">
        <v>443</v>
      </c>
      <c r="D188" s="117">
        <v>600</v>
      </c>
      <c r="E188" s="117" t="s">
        <v>668</v>
      </c>
      <c r="F188" s="105"/>
      <c r="G188" s="98"/>
      <c r="H188" s="3"/>
    </row>
    <row r="189" spans="1:8" ht="15.75">
      <c r="A189" s="140" t="s">
        <v>326</v>
      </c>
      <c r="B189" s="141" t="s">
        <v>200</v>
      </c>
      <c r="C189" s="124" t="s">
        <v>444</v>
      </c>
      <c r="D189" s="117">
        <v>1613871</v>
      </c>
      <c r="E189" s="117">
        <v>41000</v>
      </c>
      <c r="F189" s="105">
        <f t="shared" si="3"/>
        <v>2.5404756637922117</v>
      </c>
      <c r="G189" s="98"/>
      <c r="H189" s="3"/>
    </row>
    <row r="190" spans="1:8" ht="15.75">
      <c r="A190" s="140" t="s">
        <v>435</v>
      </c>
      <c r="B190" s="141" t="s">
        <v>200</v>
      </c>
      <c r="C190" s="124" t="s">
        <v>445</v>
      </c>
      <c r="D190" s="117">
        <v>100000</v>
      </c>
      <c r="E190" s="117">
        <v>41000</v>
      </c>
      <c r="F190" s="105">
        <f t="shared" si="3"/>
        <v>41</v>
      </c>
      <c r="G190" s="98"/>
      <c r="H190" s="3"/>
    </row>
    <row r="191" spans="1:8" ht="30.75">
      <c r="A191" s="140" t="s">
        <v>446</v>
      </c>
      <c r="B191" s="141" t="s">
        <v>200</v>
      </c>
      <c r="C191" s="124" t="s">
        <v>447</v>
      </c>
      <c r="D191" s="117">
        <v>100000</v>
      </c>
      <c r="E191" s="117">
        <v>41000</v>
      </c>
      <c r="F191" s="105">
        <f t="shared" si="3"/>
        <v>41</v>
      </c>
      <c r="G191" s="98"/>
      <c r="H191" s="3"/>
    </row>
    <row r="192" spans="1:8" ht="30.75">
      <c r="A192" s="140" t="s">
        <v>448</v>
      </c>
      <c r="B192" s="141" t="s">
        <v>200</v>
      </c>
      <c r="C192" s="124" t="s">
        <v>449</v>
      </c>
      <c r="D192" s="117">
        <v>1513871</v>
      </c>
      <c r="E192" s="117" t="s">
        <v>668</v>
      </c>
      <c r="F192" s="105"/>
      <c r="G192" s="98"/>
      <c r="H192" s="3"/>
    </row>
    <row r="193" spans="1:8" ht="15.75">
      <c r="A193" s="140" t="s">
        <v>450</v>
      </c>
      <c r="B193" s="141" t="s">
        <v>200</v>
      </c>
      <c r="C193" s="124" t="s">
        <v>451</v>
      </c>
      <c r="D193" s="117">
        <v>1513871</v>
      </c>
      <c r="E193" s="117" t="s">
        <v>668</v>
      </c>
      <c r="F193" s="105"/>
      <c r="G193" s="98"/>
      <c r="H193" s="3"/>
    </row>
    <row r="194" spans="1:8" ht="30.75">
      <c r="A194" s="140" t="s">
        <v>275</v>
      </c>
      <c r="B194" s="141" t="s">
        <v>200</v>
      </c>
      <c r="C194" s="124" t="s">
        <v>452</v>
      </c>
      <c r="D194" s="117">
        <v>6176200</v>
      </c>
      <c r="E194" s="117">
        <v>1907100</v>
      </c>
      <c r="F194" s="105">
        <f t="shared" si="3"/>
        <v>30.878209902529065</v>
      </c>
      <c r="G194" s="98"/>
      <c r="H194" s="3"/>
    </row>
    <row r="195" spans="1:8" ht="15.75">
      <c r="A195" s="140" t="s">
        <v>277</v>
      </c>
      <c r="B195" s="141" t="s">
        <v>200</v>
      </c>
      <c r="C195" s="124" t="s">
        <v>453</v>
      </c>
      <c r="D195" s="117">
        <v>6176200</v>
      </c>
      <c r="E195" s="117">
        <v>1907100</v>
      </c>
      <c r="F195" s="105">
        <f t="shared" si="3"/>
        <v>30.878209902529065</v>
      </c>
      <c r="G195" s="98"/>
      <c r="H195" s="3"/>
    </row>
    <row r="196" spans="1:8" ht="15.75">
      <c r="A196" s="140" t="s">
        <v>376</v>
      </c>
      <c r="B196" s="141" t="s">
        <v>200</v>
      </c>
      <c r="C196" s="124" t="s">
        <v>454</v>
      </c>
      <c r="D196" s="117">
        <v>6176200</v>
      </c>
      <c r="E196" s="117">
        <v>1907100</v>
      </c>
      <c r="F196" s="105">
        <f t="shared" si="3"/>
        <v>30.878209902529065</v>
      </c>
      <c r="G196" s="98"/>
      <c r="H196" s="3"/>
    </row>
    <row r="197" spans="1:8" ht="15.75">
      <c r="A197" s="140" t="s">
        <v>455</v>
      </c>
      <c r="B197" s="141" t="s">
        <v>200</v>
      </c>
      <c r="C197" s="124" t="s">
        <v>456</v>
      </c>
      <c r="D197" s="117">
        <v>4672132</v>
      </c>
      <c r="E197" s="117">
        <v>2517990.0099999998</v>
      </c>
      <c r="F197" s="105">
        <f t="shared" si="3"/>
        <v>53.893811433409844</v>
      </c>
      <c r="G197" s="98"/>
      <c r="H197" s="3"/>
    </row>
    <row r="198" spans="1:8" ht="15.75">
      <c r="A198" s="140" t="s">
        <v>326</v>
      </c>
      <c r="B198" s="141" t="s">
        <v>200</v>
      </c>
      <c r="C198" s="124" t="s">
        <v>457</v>
      </c>
      <c r="D198" s="117">
        <v>3437800</v>
      </c>
      <c r="E198" s="117">
        <v>1317990.01</v>
      </c>
      <c r="F198" s="105">
        <f t="shared" si="3"/>
        <v>38.338181685961956</v>
      </c>
      <c r="G198" s="98"/>
      <c r="H198" s="3"/>
    </row>
    <row r="199" spans="1:8" ht="15.75">
      <c r="A199" s="140" t="s">
        <v>435</v>
      </c>
      <c r="B199" s="141" t="s">
        <v>200</v>
      </c>
      <c r="C199" s="124" t="s">
        <v>458</v>
      </c>
      <c r="D199" s="117">
        <v>2600200</v>
      </c>
      <c r="E199" s="117">
        <v>1003242</v>
      </c>
      <c r="F199" s="105">
        <f t="shared" si="3"/>
        <v>38.583262825936465</v>
      </c>
      <c r="G199" s="98"/>
      <c r="H199" s="3"/>
    </row>
    <row r="200" spans="1:8" ht="30.75">
      <c r="A200" s="140" t="s">
        <v>446</v>
      </c>
      <c r="B200" s="141" t="s">
        <v>200</v>
      </c>
      <c r="C200" s="124" t="s">
        <v>459</v>
      </c>
      <c r="D200" s="117">
        <v>2600200</v>
      </c>
      <c r="E200" s="117">
        <v>1003242</v>
      </c>
      <c r="F200" s="105">
        <f t="shared" si="3"/>
        <v>38.583262825936465</v>
      </c>
      <c r="G200" s="98"/>
      <c r="H200" s="3"/>
    </row>
    <row r="201" spans="1:8" ht="30.75">
      <c r="A201" s="140" t="s">
        <v>448</v>
      </c>
      <c r="B201" s="141" t="s">
        <v>200</v>
      </c>
      <c r="C201" s="124" t="s">
        <v>460</v>
      </c>
      <c r="D201" s="117">
        <v>837600</v>
      </c>
      <c r="E201" s="117">
        <v>314748.01</v>
      </c>
      <c r="F201" s="105">
        <f t="shared" si="3"/>
        <v>37.577365090735441</v>
      </c>
      <c r="G201" s="98"/>
      <c r="H201" s="3"/>
    </row>
    <row r="202" spans="1:8" ht="30.75">
      <c r="A202" s="140" t="s">
        <v>461</v>
      </c>
      <c r="B202" s="141" t="s">
        <v>200</v>
      </c>
      <c r="C202" s="124" t="s">
        <v>462</v>
      </c>
      <c r="D202" s="117">
        <v>837600</v>
      </c>
      <c r="E202" s="117">
        <v>314748.01</v>
      </c>
      <c r="F202" s="105">
        <f t="shared" si="3"/>
        <v>37.577365090735441</v>
      </c>
      <c r="G202" s="98"/>
      <c r="H202" s="3"/>
    </row>
    <row r="203" spans="1:8" ht="30.75">
      <c r="A203" s="140" t="s">
        <v>313</v>
      </c>
      <c r="B203" s="141" t="s">
        <v>200</v>
      </c>
      <c r="C203" s="124" t="s">
        <v>463</v>
      </c>
      <c r="D203" s="117">
        <v>1234332</v>
      </c>
      <c r="E203" s="117">
        <v>1200000</v>
      </c>
      <c r="F203" s="105">
        <f t="shared" si="3"/>
        <v>97.218576525602501</v>
      </c>
      <c r="G203" s="98"/>
      <c r="H203" s="3"/>
    </row>
    <row r="204" spans="1:8" ht="15.75">
      <c r="A204" s="140" t="s">
        <v>315</v>
      </c>
      <c r="B204" s="141" t="s">
        <v>200</v>
      </c>
      <c r="C204" s="124" t="s">
        <v>464</v>
      </c>
      <c r="D204" s="117">
        <v>1234332</v>
      </c>
      <c r="E204" s="117">
        <v>1200000</v>
      </c>
      <c r="F204" s="105">
        <f t="shared" si="3"/>
        <v>97.218576525602501</v>
      </c>
      <c r="G204" s="98"/>
      <c r="H204" s="3"/>
    </row>
    <row r="205" spans="1:8" ht="30.75">
      <c r="A205" s="140" t="s">
        <v>465</v>
      </c>
      <c r="B205" s="141" t="s">
        <v>200</v>
      </c>
      <c r="C205" s="124" t="s">
        <v>466</v>
      </c>
      <c r="D205" s="117">
        <v>1234332</v>
      </c>
      <c r="E205" s="117">
        <v>1200000</v>
      </c>
      <c r="F205" s="105">
        <f t="shared" si="3"/>
        <v>97.218576525602501</v>
      </c>
      <c r="G205" s="98"/>
      <c r="H205" s="3"/>
    </row>
    <row r="206" spans="1:8" ht="15.75">
      <c r="A206" s="140" t="s">
        <v>467</v>
      </c>
      <c r="B206" s="141" t="s">
        <v>200</v>
      </c>
      <c r="C206" s="124" t="s">
        <v>468</v>
      </c>
      <c r="D206" s="117">
        <v>156000</v>
      </c>
      <c r="E206" s="117">
        <v>102982.5</v>
      </c>
      <c r="F206" s="105">
        <f t="shared" si="3"/>
        <v>66.01442307692308</v>
      </c>
      <c r="G206" s="98"/>
      <c r="H206" s="3"/>
    </row>
    <row r="207" spans="1:8" ht="15.75">
      <c r="A207" s="140" t="s">
        <v>469</v>
      </c>
      <c r="B207" s="141" t="s">
        <v>200</v>
      </c>
      <c r="C207" s="124" t="s">
        <v>470</v>
      </c>
      <c r="D207" s="117">
        <v>156000</v>
      </c>
      <c r="E207" s="117">
        <v>102982.5</v>
      </c>
      <c r="F207" s="105">
        <f t="shared" si="3"/>
        <v>66.01442307692308</v>
      </c>
      <c r="G207" s="98"/>
      <c r="H207" s="3"/>
    </row>
    <row r="208" spans="1:8" ht="30.75">
      <c r="A208" s="140" t="s">
        <v>222</v>
      </c>
      <c r="B208" s="141" t="s">
        <v>200</v>
      </c>
      <c r="C208" s="124" t="s">
        <v>471</v>
      </c>
      <c r="D208" s="117">
        <v>156000</v>
      </c>
      <c r="E208" s="117">
        <v>102982.5</v>
      </c>
      <c r="F208" s="105">
        <f t="shared" si="3"/>
        <v>66.01442307692308</v>
      </c>
      <c r="G208" s="98"/>
      <c r="H208" s="3"/>
    </row>
    <row r="209" spans="1:8" ht="30.75">
      <c r="A209" s="140" t="s">
        <v>224</v>
      </c>
      <c r="B209" s="141" t="s">
        <v>200</v>
      </c>
      <c r="C209" s="124" t="s">
        <v>472</v>
      </c>
      <c r="D209" s="117">
        <v>156000</v>
      </c>
      <c r="E209" s="117">
        <v>102982.5</v>
      </c>
      <c r="F209" s="105">
        <f t="shared" si="3"/>
        <v>66.01442307692308</v>
      </c>
      <c r="G209" s="98"/>
      <c r="H209" s="3"/>
    </row>
    <row r="210" spans="1:8" ht="15.75">
      <c r="A210" s="140" t="s">
        <v>226</v>
      </c>
      <c r="B210" s="141" t="s">
        <v>200</v>
      </c>
      <c r="C210" s="124" t="s">
        <v>473</v>
      </c>
      <c r="D210" s="117">
        <v>156000</v>
      </c>
      <c r="E210" s="117">
        <v>102982.5</v>
      </c>
      <c r="F210" s="105">
        <f t="shared" si="3"/>
        <v>66.01442307692308</v>
      </c>
      <c r="G210" s="98"/>
      <c r="H210" s="3"/>
    </row>
    <row r="211" spans="1:8" ht="15.75">
      <c r="A211" s="140" t="s">
        <v>474</v>
      </c>
      <c r="B211" s="141" t="s">
        <v>200</v>
      </c>
      <c r="C211" s="124" t="s">
        <v>475</v>
      </c>
      <c r="D211" s="117">
        <v>1250000</v>
      </c>
      <c r="E211" s="117">
        <v>462000</v>
      </c>
      <c r="F211" s="105">
        <f t="shared" si="3"/>
        <v>36.96</v>
      </c>
      <c r="G211" s="98"/>
      <c r="H211" s="3"/>
    </row>
    <row r="212" spans="1:8" ht="15.75">
      <c r="A212" s="140" t="s">
        <v>476</v>
      </c>
      <c r="B212" s="141" t="s">
        <v>200</v>
      </c>
      <c r="C212" s="124" t="s">
        <v>477</v>
      </c>
      <c r="D212" s="117">
        <v>1250000</v>
      </c>
      <c r="E212" s="117">
        <v>462000</v>
      </c>
      <c r="F212" s="105">
        <f t="shared" si="3"/>
        <v>36.96</v>
      </c>
      <c r="G212" s="98"/>
      <c r="H212" s="3"/>
    </row>
    <row r="213" spans="1:8" ht="30.75">
      <c r="A213" s="140" t="s">
        <v>275</v>
      </c>
      <c r="B213" s="141" t="s">
        <v>200</v>
      </c>
      <c r="C213" s="124" t="s">
        <v>478</v>
      </c>
      <c r="D213" s="117">
        <v>1250000</v>
      </c>
      <c r="E213" s="117">
        <v>462000</v>
      </c>
      <c r="F213" s="105">
        <f t="shared" si="3"/>
        <v>36.96</v>
      </c>
      <c r="G213" s="98"/>
      <c r="H213" s="3"/>
    </row>
    <row r="214" spans="1:8" ht="30.75">
      <c r="A214" s="140" t="s">
        <v>386</v>
      </c>
      <c r="B214" s="141" t="s">
        <v>200</v>
      </c>
      <c r="C214" s="124" t="s">
        <v>479</v>
      </c>
      <c r="D214" s="117">
        <v>1250000</v>
      </c>
      <c r="E214" s="117">
        <v>462000</v>
      </c>
      <c r="F214" s="105">
        <f t="shared" si="3"/>
        <v>36.96</v>
      </c>
      <c r="G214" s="98"/>
      <c r="H214" s="3"/>
    </row>
    <row r="215" spans="1:8" ht="30.75">
      <c r="A215" s="140" t="s">
        <v>480</v>
      </c>
      <c r="B215" s="141" t="s">
        <v>200</v>
      </c>
      <c r="C215" s="124" t="s">
        <v>481</v>
      </c>
      <c r="D215" s="117">
        <v>1250000</v>
      </c>
      <c r="E215" s="117">
        <v>462000</v>
      </c>
      <c r="F215" s="105">
        <f t="shared" si="3"/>
        <v>36.96</v>
      </c>
      <c r="G215" s="98"/>
      <c r="H215" s="3"/>
    </row>
    <row r="216" spans="1:8" ht="30.75">
      <c r="A216" s="140" t="s">
        <v>482</v>
      </c>
      <c r="B216" s="141" t="s">
        <v>200</v>
      </c>
      <c r="C216" s="124" t="s">
        <v>483</v>
      </c>
      <c r="D216" s="117">
        <v>216100</v>
      </c>
      <c r="E216" s="117">
        <v>106405.11</v>
      </c>
      <c r="F216" s="105">
        <f t="shared" si="3"/>
        <v>49.238829245719572</v>
      </c>
      <c r="G216" s="98"/>
      <c r="H216" s="3"/>
    </row>
    <row r="217" spans="1:8" ht="15.75">
      <c r="A217" s="140" t="s">
        <v>484</v>
      </c>
      <c r="B217" s="141" t="s">
        <v>200</v>
      </c>
      <c r="C217" s="124" t="s">
        <v>485</v>
      </c>
      <c r="D217" s="117">
        <v>216100</v>
      </c>
      <c r="E217" s="117">
        <v>106405.11</v>
      </c>
      <c r="F217" s="105">
        <f t="shared" si="3"/>
        <v>49.238829245719572</v>
      </c>
      <c r="G217" s="98"/>
      <c r="H217" s="3"/>
    </row>
    <row r="218" spans="1:8" ht="15.75">
      <c r="A218" s="140" t="s">
        <v>486</v>
      </c>
      <c r="B218" s="141" t="s">
        <v>200</v>
      </c>
      <c r="C218" s="124" t="s">
        <v>487</v>
      </c>
      <c r="D218" s="117">
        <v>216100</v>
      </c>
      <c r="E218" s="117">
        <v>106405.11</v>
      </c>
      <c r="F218" s="105">
        <f t="shared" si="3"/>
        <v>49.238829245719572</v>
      </c>
      <c r="G218" s="98"/>
      <c r="H218" s="3"/>
    </row>
    <row r="219" spans="1:8" ht="15.75">
      <c r="A219" s="140" t="s">
        <v>488</v>
      </c>
      <c r="B219" s="141" t="s">
        <v>200</v>
      </c>
      <c r="C219" s="124" t="s">
        <v>489</v>
      </c>
      <c r="D219" s="117">
        <v>216100</v>
      </c>
      <c r="E219" s="117">
        <v>106405.11</v>
      </c>
      <c r="F219" s="105">
        <f t="shared" si="3"/>
        <v>49.238829245719572</v>
      </c>
      <c r="G219" s="98"/>
      <c r="H219" s="3"/>
    </row>
    <row r="220" spans="1:8" ht="30.75">
      <c r="A220" s="140" t="s">
        <v>490</v>
      </c>
      <c r="B220" s="141" t="s">
        <v>200</v>
      </c>
      <c r="C220" s="124" t="s">
        <v>491</v>
      </c>
      <c r="D220" s="117">
        <v>1656800</v>
      </c>
      <c r="E220" s="117">
        <v>19400</v>
      </c>
      <c r="F220" s="105">
        <f t="shared" si="3"/>
        <v>1.1709319169483341</v>
      </c>
      <c r="G220" s="98"/>
      <c r="H220" s="3"/>
    </row>
    <row r="221" spans="1:8" ht="30.75">
      <c r="A221" s="140" t="s">
        <v>492</v>
      </c>
      <c r="B221" s="141" t="s">
        <v>200</v>
      </c>
      <c r="C221" s="124" t="s">
        <v>493</v>
      </c>
      <c r="D221" s="117">
        <v>5000</v>
      </c>
      <c r="E221" s="117" t="s">
        <v>668</v>
      </c>
      <c r="F221" s="105"/>
      <c r="G221" s="98"/>
      <c r="H221" s="3"/>
    </row>
    <row r="222" spans="1:8" ht="15.75">
      <c r="A222" s="140" t="s">
        <v>272</v>
      </c>
      <c r="B222" s="141" t="s">
        <v>200</v>
      </c>
      <c r="C222" s="124" t="s">
        <v>494</v>
      </c>
      <c r="D222" s="117">
        <v>5000</v>
      </c>
      <c r="E222" s="117" t="s">
        <v>668</v>
      </c>
      <c r="F222" s="105"/>
      <c r="G222" s="98"/>
      <c r="H222" s="3"/>
    </row>
    <row r="223" spans="1:8" ht="15.75">
      <c r="A223" s="140" t="s">
        <v>495</v>
      </c>
      <c r="B223" s="141" t="s">
        <v>200</v>
      </c>
      <c r="C223" s="124" t="s">
        <v>496</v>
      </c>
      <c r="D223" s="117">
        <v>5000</v>
      </c>
      <c r="E223" s="117" t="s">
        <v>668</v>
      </c>
      <c r="F223" s="105"/>
      <c r="G223" s="98"/>
      <c r="H223" s="3"/>
    </row>
    <row r="224" spans="1:8" ht="15.75">
      <c r="A224" s="140" t="s">
        <v>143</v>
      </c>
      <c r="B224" s="141" t="s">
        <v>200</v>
      </c>
      <c r="C224" s="124" t="s">
        <v>497</v>
      </c>
      <c r="D224" s="117">
        <v>5000</v>
      </c>
      <c r="E224" s="117" t="s">
        <v>668</v>
      </c>
      <c r="F224" s="105"/>
      <c r="G224" s="98"/>
      <c r="H224" s="3"/>
    </row>
    <row r="225" spans="1:8" ht="15.75">
      <c r="A225" s="140" t="s">
        <v>498</v>
      </c>
      <c r="B225" s="141" t="s">
        <v>200</v>
      </c>
      <c r="C225" s="124" t="s">
        <v>499</v>
      </c>
      <c r="D225" s="117">
        <v>1651800</v>
      </c>
      <c r="E225" s="117">
        <v>19400</v>
      </c>
      <c r="F225" s="105">
        <f t="shared" si="3"/>
        <v>1.1744763288533722</v>
      </c>
      <c r="G225" s="98"/>
      <c r="H225" s="3"/>
    </row>
    <row r="226" spans="1:8" ht="15.75">
      <c r="A226" s="140" t="s">
        <v>272</v>
      </c>
      <c r="B226" s="141" t="s">
        <v>200</v>
      </c>
      <c r="C226" s="124" t="s">
        <v>500</v>
      </c>
      <c r="D226" s="117">
        <v>1651800</v>
      </c>
      <c r="E226" s="117">
        <v>19400</v>
      </c>
      <c r="F226" s="105">
        <f t="shared" si="3"/>
        <v>1.1744763288533722</v>
      </c>
      <c r="G226" s="98"/>
      <c r="H226" s="3"/>
    </row>
    <row r="227" spans="1:8" ht="15.75">
      <c r="A227" s="140" t="s">
        <v>187</v>
      </c>
      <c r="B227" s="141" t="s">
        <v>200</v>
      </c>
      <c r="C227" s="124" t="s">
        <v>501</v>
      </c>
      <c r="D227" s="117">
        <v>1651800</v>
      </c>
      <c r="E227" s="117">
        <v>19400</v>
      </c>
      <c r="F227" s="105">
        <f t="shared" si="3"/>
        <v>1.1744763288533722</v>
      </c>
      <c r="G227" s="98"/>
      <c r="H227" s="3"/>
    </row>
    <row r="228" spans="1:8" ht="15.75">
      <c r="A228" s="142"/>
      <c r="B228" s="143"/>
      <c r="C228" s="143"/>
      <c r="D228" s="144"/>
      <c r="E228" s="144"/>
      <c r="F228" s="105"/>
      <c r="G228" s="2"/>
      <c r="H228" s="3"/>
    </row>
    <row r="229" spans="1:8" ht="15.75">
      <c r="A229" s="148" t="s">
        <v>502</v>
      </c>
      <c r="B229" s="145">
        <v>450</v>
      </c>
      <c r="C229" s="146" t="s">
        <v>667</v>
      </c>
      <c r="D229" s="147">
        <v>-10359446.439999999</v>
      </c>
      <c r="E229" s="147">
        <v>1169127.6100000001</v>
      </c>
      <c r="F229" s="105">
        <f t="shared" si="3"/>
        <v>-11.285618558591633</v>
      </c>
      <c r="G229" s="98"/>
      <c r="H229" s="3"/>
    </row>
    <row r="230" spans="1:8" ht="15.75">
      <c r="A230" s="82"/>
      <c r="B230" s="137"/>
      <c r="C230" s="137"/>
      <c r="D230" s="137"/>
      <c r="E230" s="137"/>
      <c r="F230" s="137"/>
      <c r="G230" s="2"/>
      <c r="H230" s="3"/>
    </row>
    <row r="231" spans="1:8" hidden="1">
      <c r="A231" s="4"/>
      <c r="B231" s="4"/>
      <c r="C231" s="4"/>
      <c r="D231" s="5"/>
      <c r="E231" s="5"/>
      <c r="F231" s="5"/>
      <c r="G231" s="2" t="s">
        <v>194</v>
      </c>
      <c r="H231" s="3"/>
    </row>
  </sheetData>
  <mergeCells count="9">
    <mergeCell ref="D9:F9"/>
    <mergeCell ref="D1:F1"/>
    <mergeCell ref="A5:F7"/>
    <mergeCell ref="C2:F2"/>
    <mergeCell ref="C3:F3"/>
    <mergeCell ref="A9:A10"/>
    <mergeCell ref="B9:B10"/>
    <mergeCell ref="C9:C10"/>
    <mergeCell ref="D4:F4"/>
  </mergeCells>
  <phoneticPr fontId="5" type="noConversion"/>
  <pageMargins left="0.69" right="0.16" top="0.24" bottom="0.3" header="0" footer="0"/>
  <pageSetup paperSize="9" scale="53" fitToWidth="2" fitToHeight="0" orientation="portrait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H27"/>
  <sheetViews>
    <sheetView view="pageBreakPreview" zoomScale="60" zoomScaleNormal="100" workbookViewId="0">
      <selection activeCell="D10" sqref="D10:F10"/>
    </sheetView>
  </sheetViews>
  <sheetFormatPr defaultRowHeight="15"/>
  <cols>
    <col min="1" max="1" width="55.140625" style="1" customWidth="1"/>
    <col min="2" max="2" width="9.28515625" style="1" customWidth="1"/>
    <col min="3" max="3" width="36.42578125" style="1" customWidth="1"/>
    <col min="4" max="4" width="18.5703125" style="1" customWidth="1"/>
    <col min="5" max="5" width="18" style="1" customWidth="1"/>
    <col min="6" max="6" width="16.5703125" style="1" customWidth="1"/>
    <col min="7" max="7" width="9.7109375" style="1" customWidth="1"/>
    <col min="8" max="16384" width="9.140625" style="1"/>
  </cols>
  <sheetData>
    <row r="1" spans="1:8" ht="19.5" customHeight="1">
      <c r="A1" s="6"/>
      <c r="B1" s="9"/>
      <c r="C1" s="170" t="s">
        <v>102</v>
      </c>
      <c r="D1" s="163"/>
      <c r="E1" s="163"/>
      <c r="F1" s="163"/>
      <c r="G1" s="2"/>
      <c r="H1" s="3"/>
    </row>
    <row r="2" spans="1:8" ht="24" customHeight="1">
      <c r="A2" s="6"/>
      <c r="B2" s="9"/>
      <c r="C2" s="166" t="s">
        <v>636</v>
      </c>
      <c r="D2" s="167"/>
      <c r="E2" s="167"/>
      <c r="F2" s="167"/>
      <c r="G2" s="2"/>
      <c r="H2" s="3"/>
    </row>
    <row r="3" spans="1:8" ht="20.25" customHeight="1">
      <c r="A3" s="6"/>
      <c r="B3" s="9"/>
      <c r="C3" s="166" t="s">
        <v>637</v>
      </c>
      <c r="D3" s="167"/>
      <c r="E3" s="167"/>
      <c r="F3" s="167"/>
      <c r="G3" s="2"/>
      <c r="H3" s="3"/>
    </row>
    <row r="4" spans="1:8" ht="18.75" customHeight="1">
      <c r="A4" s="6"/>
      <c r="B4" s="9"/>
      <c r="C4" s="150"/>
      <c r="D4" s="155" t="s">
        <v>43</v>
      </c>
      <c r="E4" s="155"/>
      <c r="F4" s="155"/>
      <c r="G4" s="2"/>
      <c r="H4" s="3"/>
    </row>
    <row r="5" spans="1:8" ht="14.25" customHeight="1">
      <c r="A5" s="6"/>
      <c r="B5" s="9"/>
      <c r="C5" s="7"/>
      <c r="D5" s="8"/>
      <c r="E5" s="2"/>
      <c r="F5" s="2"/>
      <c r="G5" s="2"/>
      <c r="H5" s="3"/>
    </row>
    <row r="6" spans="1:8" ht="14.25" customHeight="1">
      <c r="A6" s="168" t="s">
        <v>103</v>
      </c>
      <c r="B6" s="169"/>
      <c r="C6" s="169"/>
      <c r="D6" s="169"/>
      <c r="E6" s="169"/>
      <c r="F6" s="169"/>
      <c r="G6" s="2"/>
      <c r="H6" s="3"/>
    </row>
    <row r="7" spans="1:8" ht="14.25" customHeight="1">
      <c r="A7" s="169"/>
      <c r="B7" s="169"/>
      <c r="C7" s="169"/>
      <c r="D7" s="169"/>
      <c r="E7" s="169"/>
      <c r="F7" s="169"/>
      <c r="G7" s="2"/>
      <c r="H7" s="3"/>
    </row>
    <row r="8" spans="1:8" ht="32.25" customHeight="1">
      <c r="A8" s="169"/>
      <c r="B8" s="169"/>
      <c r="C8" s="169"/>
      <c r="D8" s="169"/>
      <c r="E8" s="169"/>
      <c r="F8" s="169"/>
      <c r="G8" s="2"/>
      <c r="H8" s="3"/>
    </row>
    <row r="9" spans="1:8" ht="14.1" customHeight="1">
      <c r="A9" s="128"/>
      <c r="B9" s="129"/>
      <c r="C9" s="130"/>
      <c r="D9" s="131"/>
      <c r="E9" s="132"/>
      <c r="F9" s="132"/>
      <c r="G9" s="2"/>
      <c r="H9" s="3"/>
    </row>
    <row r="10" spans="1:8" ht="39" customHeight="1">
      <c r="A10" s="156" t="s">
        <v>642</v>
      </c>
      <c r="B10" s="156" t="s">
        <v>640</v>
      </c>
      <c r="C10" s="156" t="s">
        <v>503</v>
      </c>
      <c r="D10" s="160" t="s">
        <v>638</v>
      </c>
      <c r="E10" s="161"/>
      <c r="F10" s="161"/>
      <c r="G10" s="97"/>
      <c r="H10" s="3"/>
    </row>
    <row r="11" spans="1:8" ht="138" customHeight="1">
      <c r="A11" s="157"/>
      <c r="B11" s="157"/>
      <c r="C11" s="157"/>
      <c r="D11" s="99" t="s">
        <v>265</v>
      </c>
      <c r="E11" s="99" t="s">
        <v>643</v>
      </c>
      <c r="F11" s="99" t="s">
        <v>266</v>
      </c>
      <c r="G11" s="97"/>
      <c r="H11" s="3"/>
    </row>
    <row r="12" spans="1:8" ht="22.5" customHeight="1">
      <c r="A12" s="99" t="s">
        <v>653</v>
      </c>
      <c r="B12" s="99" t="s">
        <v>654</v>
      </c>
      <c r="C12" s="99" t="s">
        <v>655</v>
      </c>
      <c r="D12" s="100" t="s">
        <v>656</v>
      </c>
      <c r="E12" s="100" t="s">
        <v>657</v>
      </c>
      <c r="F12" s="100" t="s">
        <v>658</v>
      </c>
      <c r="G12" s="97"/>
      <c r="H12" s="3"/>
    </row>
    <row r="13" spans="1:8" ht="38.25" customHeight="1">
      <c r="A13" s="121" t="s">
        <v>504</v>
      </c>
      <c r="B13" s="102" t="s">
        <v>505</v>
      </c>
      <c r="C13" s="103" t="s">
        <v>667</v>
      </c>
      <c r="D13" s="104">
        <v>10359446.439999999</v>
      </c>
      <c r="E13" s="104">
        <v>-1169127.6100000001</v>
      </c>
      <c r="F13" s="105">
        <f>SUM(E13/D13)*100</f>
        <v>-11.285618558591633</v>
      </c>
      <c r="G13" s="98"/>
      <c r="H13" s="3"/>
    </row>
    <row r="14" spans="1:8" ht="24.75" customHeight="1">
      <c r="A14" s="122" t="s">
        <v>506</v>
      </c>
      <c r="B14" s="123" t="s">
        <v>507</v>
      </c>
      <c r="C14" s="124" t="s">
        <v>667</v>
      </c>
      <c r="D14" s="117">
        <v>10359446.439999999</v>
      </c>
      <c r="E14" s="117">
        <v>-1169127.6100000001</v>
      </c>
      <c r="F14" s="105">
        <f t="shared" ref="F14:F25" si="0">SUM(E14/D14)*100</f>
        <v>-11.285618558591633</v>
      </c>
      <c r="G14" s="98"/>
      <c r="H14" s="3"/>
    </row>
    <row r="15" spans="1:8" ht="30.75">
      <c r="A15" s="125" t="s">
        <v>508</v>
      </c>
      <c r="B15" s="126" t="s">
        <v>507</v>
      </c>
      <c r="C15" s="127" t="s">
        <v>509</v>
      </c>
      <c r="D15" s="117">
        <v>10359446.439999999</v>
      </c>
      <c r="E15" s="117">
        <v>-1169127.6100000001</v>
      </c>
      <c r="F15" s="105">
        <f t="shared" si="0"/>
        <v>-11.285618558591633</v>
      </c>
      <c r="G15" s="98"/>
      <c r="H15" s="3"/>
    </row>
    <row r="16" spans="1:8" ht="36" customHeight="1">
      <c r="A16" s="122" t="s">
        <v>510</v>
      </c>
      <c r="B16" s="123" t="s">
        <v>511</v>
      </c>
      <c r="C16" s="124" t="s">
        <v>667</v>
      </c>
      <c r="D16" s="117">
        <v>-244204457</v>
      </c>
      <c r="E16" s="117">
        <v>-172779929.00999999</v>
      </c>
      <c r="F16" s="105">
        <f t="shared" si="0"/>
        <v>70.752160354714562</v>
      </c>
      <c r="G16" s="98"/>
      <c r="H16" s="3"/>
    </row>
    <row r="17" spans="1:8" ht="15.75">
      <c r="A17" s="125" t="s">
        <v>512</v>
      </c>
      <c r="B17" s="126" t="s">
        <v>511</v>
      </c>
      <c r="C17" s="127" t="s">
        <v>513</v>
      </c>
      <c r="D17" s="117">
        <v>-244204457</v>
      </c>
      <c r="E17" s="117">
        <v>-172779929.00999999</v>
      </c>
      <c r="F17" s="105">
        <f t="shared" si="0"/>
        <v>70.752160354714562</v>
      </c>
      <c r="G17" s="98"/>
      <c r="H17" s="3"/>
    </row>
    <row r="18" spans="1:8" ht="30.75">
      <c r="A18" s="125" t="s">
        <v>514</v>
      </c>
      <c r="B18" s="126" t="s">
        <v>511</v>
      </c>
      <c r="C18" s="127" t="s">
        <v>515</v>
      </c>
      <c r="D18" s="117">
        <v>-244204457</v>
      </c>
      <c r="E18" s="117">
        <v>-172779929.00999999</v>
      </c>
      <c r="F18" s="105">
        <f t="shared" si="0"/>
        <v>70.752160354714562</v>
      </c>
      <c r="G18" s="98"/>
      <c r="H18" s="3"/>
    </row>
    <row r="19" spans="1:8" ht="30.75">
      <c r="A19" s="125" t="s">
        <v>516</v>
      </c>
      <c r="B19" s="126" t="s">
        <v>511</v>
      </c>
      <c r="C19" s="127" t="s">
        <v>517</v>
      </c>
      <c r="D19" s="117">
        <v>-244204457</v>
      </c>
      <c r="E19" s="117">
        <v>-172779929.00999999</v>
      </c>
      <c r="F19" s="105">
        <f t="shared" si="0"/>
        <v>70.752160354714562</v>
      </c>
      <c r="G19" s="98"/>
      <c r="H19" s="3"/>
    </row>
    <row r="20" spans="1:8" ht="30.75">
      <c r="A20" s="125" t="s">
        <v>518</v>
      </c>
      <c r="B20" s="126" t="s">
        <v>511</v>
      </c>
      <c r="C20" s="127" t="s">
        <v>519</v>
      </c>
      <c r="D20" s="117">
        <v>-244204457</v>
      </c>
      <c r="E20" s="117">
        <v>-172779929.00999999</v>
      </c>
      <c r="F20" s="105">
        <f t="shared" si="0"/>
        <v>70.752160354714562</v>
      </c>
      <c r="G20" s="98"/>
      <c r="H20" s="3"/>
    </row>
    <row r="21" spans="1:8" ht="24.75" customHeight="1">
      <c r="A21" s="122" t="s">
        <v>520</v>
      </c>
      <c r="B21" s="123" t="s">
        <v>521</v>
      </c>
      <c r="C21" s="124" t="s">
        <v>667</v>
      </c>
      <c r="D21" s="117">
        <v>254563903.44</v>
      </c>
      <c r="E21" s="117">
        <v>171610801.40000001</v>
      </c>
      <c r="F21" s="105">
        <f t="shared" si="0"/>
        <v>67.413643128884601</v>
      </c>
      <c r="G21" s="98"/>
      <c r="H21" s="3"/>
    </row>
    <row r="22" spans="1:8" ht="15.75">
      <c r="A22" s="125" t="s">
        <v>522</v>
      </c>
      <c r="B22" s="126" t="s">
        <v>521</v>
      </c>
      <c r="C22" s="127" t="s">
        <v>523</v>
      </c>
      <c r="D22" s="117">
        <v>254563903.44</v>
      </c>
      <c r="E22" s="117">
        <v>171610801.40000001</v>
      </c>
      <c r="F22" s="105">
        <f t="shared" si="0"/>
        <v>67.413643128884601</v>
      </c>
      <c r="G22" s="98"/>
      <c r="H22" s="3"/>
    </row>
    <row r="23" spans="1:8" ht="30.75">
      <c r="A23" s="125" t="s">
        <v>524</v>
      </c>
      <c r="B23" s="126" t="s">
        <v>521</v>
      </c>
      <c r="C23" s="127" t="s">
        <v>525</v>
      </c>
      <c r="D23" s="117">
        <v>254563903.44</v>
      </c>
      <c r="E23" s="117">
        <v>171610801.40000001</v>
      </c>
      <c r="F23" s="105">
        <f t="shared" si="0"/>
        <v>67.413643128884601</v>
      </c>
      <c r="G23" s="98"/>
      <c r="H23" s="3"/>
    </row>
    <row r="24" spans="1:8" ht="30.75">
      <c r="A24" s="125" t="s">
        <v>526</v>
      </c>
      <c r="B24" s="126" t="s">
        <v>521</v>
      </c>
      <c r="C24" s="127" t="s">
        <v>527</v>
      </c>
      <c r="D24" s="117">
        <v>254563903.44</v>
      </c>
      <c r="E24" s="117">
        <v>171610801.40000001</v>
      </c>
      <c r="F24" s="105">
        <f t="shared" si="0"/>
        <v>67.413643128884601</v>
      </c>
      <c r="G24" s="98"/>
      <c r="H24" s="3"/>
    </row>
    <row r="25" spans="1:8" ht="30.75">
      <c r="A25" s="125" t="s">
        <v>528</v>
      </c>
      <c r="B25" s="126" t="s">
        <v>521</v>
      </c>
      <c r="C25" s="127" t="s">
        <v>529</v>
      </c>
      <c r="D25" s="117">
        <v>254563903.44</v>
      </c>
      <c r="E25" s="117">
        <v>171610801.40000001</v>
      </c>
      <c r="F25" s="105">
        <f t="shared" si="0"/>
        <v>67.413643128884601</v>
      </c>
      <c r="G25" s="98"/>
      <c r="H25" s="3"/>
    </row>
    <row r="26" spans="1:8" ht="12.95" customHeight="1">
      <c r="A26" s="119"/>
      <c r="B26" s="120"/>
      <c r="C26" s="120"/>
      <c r="D26" s="120"/>
      <c r="E26" s="120"/>
      <c r="F26" s="120"/>
      <c r="G26" s="2"/>
      <c r="H26" s="3"/>
    </row>
    <row r="27" spans="1:8" hidden="1">
      <c r="A27" s="4"/>
      <c r="B27" s="4"/>
      <c r="C27" s="4"/>
      <c r="D27" s="5"/>
      <c r="E27" s="5"/>
      <c r="F27" s="5"/>
      <c r="G27" s="2" t="s">
        <v>194</v>
      </c>
      <c r="H27" s="3"/>
    </row>
  </sheetData>
  <mergeCells count="9">
    <mergeCell ref="C1:F1"/>
    <mergeCell ref="C2:F2"/>
    <mergeCell ref="C3:F3"/>
    <mergeCell ref="A6:F8"/>
    <mergeCell ref="D4:F4"/>
    <mergeCell ref="A10:A11"/>
    <mergeCell ref="B10:B11"/>
    <mergeCell ref="C10:C11"/>
    <mergeCell ref="D10:F10"/>
  </mergeCells>
  <phoneticPr fontId="5" type="noConversion"/>
  <pageMargins left="0.82" right="0.28000000000000003" top="0.5" bottom="0.36" header="0" footer="0"/>
  <pageSetup paperSize="9" scale="53" fitToWidth="2" fitToHeight="0" orientation="portrait" r:id="rId1"/>
  <headerFooter>
    <oddFooter>&amp;R&amp;D СТР. &amp;P</oddFooter>
    <evenFooter>&amp;R&amp;D СТР. &amp;P</evenFooter>
  </headerFooter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M136"/>
  <sheetViews>
    <sheetView view="pageBreakPreview" zoomScale="60" zoomScaleNormal="100" workbookViewId="0">
      <selection activeCell="P146" sqref="P146"/>
    </sheetView>
  </sheetViews>
  <sheetFormatPr defaultRowHeight="12.75"/>
  <cols>
    <col min="1" max="1" width="10.5703125" style="20" customWidth="1"/>
    <col min="2" max="2" width="55" style="20" customWidth="1"/>
    <col min="3" max="3" width="11" style="20" customWidth="1"/>
    <col min="4" max="4" width="29.5703125" style="20" customWidth="1"/>
    <col min="5" max="6" width="30.140625" style="20" customWidth="1"/>
    <col min="7" max="7" width="31" style="20" customWidth="1"/>
    <col min="8" max="8" width="32.7109375" style="20" customWidth="1"/>
    <col min="9" max="9" width="33.28515625" style="20" customWidth="1"/>
    <col min="10" max="10" width="33" style="20" customWidth="1"/>
    <col min="11" max="11" width="32.5703125" style="20" customWidth="1"/>
    <col min="12" max="12" width="29.5703125" style="20" customWidth="1"/>
    <col min="13" max="13" width="27" style="20" customWidth="1"/>
    <col min="14" max="16384" width="9.140625" style="20"/>
  </cols>
  <sheetData>
    <row r="1" spans="1:13" ht="14.1" customHeight="1">
      <c r="A1" s="10"/>
      <c r="B1" s="10"/>
      <c r="C1" s="10"/>
      <c r="D1" s="17" t="s">
        <v>530</v>
      </c>
      <c r="E1" s="10"/>
      <c r="F1" s="10"/>
      <c r="G1" s="10"/>
      <c r="H1" s="10"/>
      <c r="I1" s="10"/>
      <c r="J1" s="18" t="s">
        <v>531</v>
      </c>
      <c r="K1" s="19"/>
      <c r="L1" s="19"/>
      <c r="M1" s="19"/>
    </row>
    <row r="2" spans="1:13" ht="19.899999999999999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2"/>
      <c r="L2" s="22"/>
      <c r="M2" s="22"/>
    </row>
    <row r="3" spans="1:13" ht="36" customHeight="1">
      <c r="A3" s="189" t="s">
        <v>532</v>
      </c>
      <c r="B3" s="187" t="s">
        <v>642</v>
      </c>
      <c r="C3" s="187" t="s">
        <v>640</v>
      </c>
      <c r="D3" s="171" t="s">
        <v>533</v>
      </c>
      <c r="E3" s="172"/>
      <c r="F3" s="172"/>
      <c r="G3" s="172"/>
      <c r="H3" s="172"/>
      <c r="I3" s="172"/>
      <c r="J3" s="172"/>
      <c r="K3" s="172"/>
      <c r="L3" s="172"/>
      <c r="M3" s="171" t="s">
        <v>534</v>
      </c>
    </row>
    <row r="4" spans="1:13" ht="71.25" customHeight="1">
      <c r="A4" s="190"/>
      <c r="B4" s="188"/>
      <c r="C4" s="188"/>
      <c r="D4" s="23" t="s">
        <v>644</v>
      </c>
      <c r="E4" s="24" t="s">
        <v>645</v>
      </c>
      <c r="F4" s="24" t="s">
        <v>646</v>
      </c>
      <c r="G4" s="24" t="s">
        <v>647</v>
      </c>
      <c r="H4" s="24" t="s">
        <v>648</v>
      </c>
      <c r="I4" s="24" t="s">
        <v>649</v>
      </c>
      <c r="J4" s="24" t="s">
        <v>650</v>
      </c>
      <c r="K4" s="24" t="s">
        <v>651</v>
      </c>
      <c r="L4" s="23" t="s">
        <v>652</v>
      </c>
      <c r="M4" s="172"/>
    </row>
    <row r="5" spans="1:13" ht="30" customHeight="1">
      <c r="A5" s="190"/>
      <c r="B5" s="25" t="s">
        <v>653</v>
      </c>
      <c r="C5" s="26" t="s">
        <v>654</v>
      </c>
      <c r="D5" s="26" t="s">
        <v>655</v>
      </c>
      <c r="E5" s="26" t="s">
        <v>656</v>
      </c>
      <c r="F5" s="26" t="s">
        <v>657</v>
      </c>
      <c r="G5" s="26" t="s">
        <v>658</v>
      </c>
      <c r="H5" s="26" t="s">
        <v>659</v>
      </c>
      <c r="I5" s="26" t="s">
        <v>660</v>
      </c>
      <c r="J5" s="26" t="s">
        <v>661</v>
      </c>
      <c r="K5" s="26" t="s">
        <v>662</v>
      </c>
      <c r="L5" s="26" t="s">
        <v>663</v>
      </c>
      <c r="M5" s="26" t="s">
        <v>664</v>
      </c>
    </row>
    <row r="6" spans="1:13" ht="12.95" customHeight="1">
      <c r="A6" s="190"/>
      <c r="B6" s="27" t="s">
        <v>535</v>
      </c>
      <c r="C6" s="28" t="s">
        <v>536</v>
      </c>
      <c r="D6" s="29">
        <v>129205.11</v>
      </c>
      <c r="E6" s="29" t="s">
        <v>537</v>
      </c>
      <c r="F6" s="29" t="s">
        <v>537</v>
      </c>
      <c r="G6" s="29" t="s">
        <v>537</v>
      </c>
      <c r="H6" s="29" t="s">
        <v>537</v>
      </c>
      <c r="I6" s="29">
        <v>1449.64</v>
      </c>
      <c r="J6" s="29" t="s">
        <v>537</v>
      </c>
      <c r="K6" s="29">
        <v>1462482.27</v>
      </c>
      <c r="L6" s="29" t="s">
        <v>537</v>
      </c>
      <c r="M6" s="30">
        <v>1593137.02</v>
      </c>
    </row>
    <row r="7" spans="1:13" hidden="1">
      <c r="A7" s="190"/>
      <c r="B7" s="31" t="s">
        <v>538</v>
      </c>
      <c r="C7" s="32" t="s">
        <v>539</v>
      </c>
      <c r="D7" s="33" t="s">
        <v>537</v>
      </c>
      <c r="E7" s="33" t="s">
        <v>537</v>
      </c>
      <c r="F7" s="33" t="s">
        <v>537</v>
      </c>
      <c r="G7" s="33" t="s">
        <v>537</v>
      </c>
      <c r="H7" s="33" t="s">
        <v>537</v>
      </c>
      <c r="I7" s="33" t="s">
        <v>537</v>
      </c>
      <c r="J7" s="33" t="s">
        <v>537</v>
      </c>
      <c r="K7" s="33" t="s">
        <v>537</v>
      </c>
      <c r="L7" s="33" t="s">
        <v>537</v>
      </c>
      <c r="M7" s="34" t="s">
        <v>537</v>
      </c>
    </row>
    <row r="8" spans="1:13" hidden="1">
      <c r="A8" s="190"/>
      <c r="B8" s="35" t="s">
        <v>541</v>
      </c>
      <c r="C8" s="36"/>
      <c r="D8" s="37"/>
      <c r="E8" s="37"/>
      <c r="F8" s="37"/>
      <c r="G8" s="37"/>
      <c r="H8" s="37"/>
      <c r="I8" s="37"/>
      <c r="J8" s="37"/>
      <c r="K8" s="38"/>
      <c r="L8" s="38"/>
      <c r="M8" s="39"/>
    </row>
    <row r="9" spans="1:13" hidden="1">
      <c r="A9" s="190"/>
      <c r="B9" s="40" t="s">
        <v>542</v>
      </c>
      <c r="C9" s="41" t="s">
        <v>543</v>
      </c>
      <c r="D9" s="42" t="s">
        <v>537</v>
      </c>
      <c r="E9" s="42" t="s">
        <v>537</v>
      </c>
      <c r="F9" s="42" t="s">
        <v>537</v>
      </c>
      <c r="G9" s="42" t="s">
        <v>537</v>
      </c>
      <c r="H9" s="42" t="s">
        <v>537</v>
      </c>
      <c r="I9" s="42" t="s">
        <v>537</v>
      </c>
      <c r="J9" s="42" t="s">
        <v>537</v>
      </c>
      <c r="K9" s="42" t="s">
        <v>537</v>
      </c>
      <c r="L9" s="42" t="s">
        <v>537</v>
      </c>
      <c r="M9" s="43" t="s">
        <v>537</v>
      </c>
    </row>
    <row r="10" spans="1:13" hidden="1">
      <c r="A10" s="190"/>
      <c r="B10" s="44" t="s">
        <v>544</v>
      </c>
      <c r="C10" s="45" t="s">
        <v>545</v>
      </c>
      <c r="D10" s="33" t="s">
        <v>537</v>
      </c>
      <c r="E10" s="33" t="s">
        <v>537</v>
      </c>
      <c r="F10" s="33" t="s">
        <v>537</v>
      </c>
      <c r="G10" s="33" t="s">
        <v>537</v>
      </c>
      <c r="H10" s="33" t="s">
        <v>537</v>
      </c>
      <c r="I10" s="33" t="s">
        <v>537</v>
      </c>
      <c r="J10" s="33" t="s">
        <v>537</v>
      </c>
      <c r="K10" s="33" t="s">
        <v>537</v>
      </c>
      <c r="L10" s="33" t="s">
        <v>537</v>
      </c>
      <c r="M10" s="34" t="s">
        <v>537</v>
      </c>
    </row>
    <row r="11" spans="1:13" hidden="1">
      <c r="A11" s="190"/>
      <c r="B11" s="44" t="s">
        <v>546</v>
      </c>
      <c r="C11" s="45" t="s">
        <v>547</v>
      </c>
      <c r="D11" s="33" t="s">
        <v>537</v>
      </c>
      <c r="E11" s="33" t="s">
        <v>537</v>
      </c>
      <c r="F11" s="33" t="s">
        <v>537</v>
      </c>
      <c r="G11" s="33" t="s">
        <v>537</v>
      </c>
      <c r="H11" s="33" t="s">
        <v>537</v>
      </c>
      <c r="I11" s="33" t="s">
        <v>537</v>
      </c>
      <c r="J11" s="33" t="s">
        <v>537</v>
      </c>
      <c r="K11" s="33" t="s">
        <v>537</v>
      </c>
      <c r="L11" s="33" t="s">
        <v>537</v>
      </c>
      <c r="M11" s="34" t="s">
        <v>537</v>
      </c>
    </row>
    <row r="12" spans="1:13" hidden="1">
      <c r="A12" s="190"/>
      <c r="B12" s="44" t="s">
        <v>548</v>
      </c>
      <c r="C12" s="45" t="s">
        <v>549</v>
      </c>
      <c r="D12" s="33" t="s">
        <v>537</v>
      </c>
      <c r="E12" s="33" t="s">
        <v>537</v>
      </c>
      <c r="F12" s="33" t="s">
        <v>537</v>
      </c>
      <c r="G12" s="33" t="s">
        <v>537</v>
      </c>
      <c r="H12" s="33" t="s">
        <v>537</v>
      </c>
      <c r="I12" s="33" t="s">
        <v>537</v>
      </c>
      <c r="J12" s="33" t="s">
        <v>537</v>
      </c>
      <c r="K12" s="33" t="s">
        <v>537</v>
      </c>
      <c r="L12" s="33" t="s">
        <v>537</v>
      </c>
      <c r="M12" s="34" t="s">
        <v>537</v>
      </c>
    </row>
    <row r="13" spans="1:13" hidden="1">
      <c r="A13" s="190"/>
      <c r="B13" s="44" t="s">
        <v>550</v>
      </c>
      <c r="C13" s="45" t="s">
        <v>551</v>
      </c>
      <c r="D13" s="33" t="s">
        <v>537</v>
      </c>
      <c r="E13" s="33" t="s">
        <v>537</v>
      </c>
      <c r="F13" s="33" t="s">
        <v>537</v>
      </c>
      <c r="G13" s="33" t="s">
        <v>537</v>
      </c>
      <c r="H13" s="33" t="s">
        <v>537</v>
      </c>
      <c r="I13" s="33" t="s">
        <v>537</v>
      </c>
      <c r="J13" s="33" t="s">
        <v>537</v>
      </c>
      <c r="K13" s="33" t="s">
        <v>537</v>
      </c>
      <c r="L13" s="33" t="s">
        <v>537</v>
      </c>
      <c r="M13" s="34" t="s">
        <v>537</v>
      </c>
    </row>
    <row r="14" spans="1:13" ht="38.25" hidden="1">
      <c r="A14" s="190"/>
      <c r="B14" s="44" t="s">
        <v>552</v>
      </c>
      <c r="C14" s="45" t="s">
        <v>553</v>
      </c>
      <c r="D14" s="33" t="s">
        <v>537</v>
      </c>
      <c r="E14" s="33" t="s">
        <v>537</v>
      </c>
      <c r="F14" s="33" t="s">
        <v>537</v>
      </c>
      <c r="G14" s="33" t="s">
        <v>537</v>
      </c>
      <c r="H14" s="33" t="s">
        <v>537</v>
      </c>
      <c r="I14" s="33" t="s">
        <v>537</v>
      </c>
      <c r="J14" s="33" t="s">
        <v>668</v>
      </c>
      <c r="K14" s="33" t="s">
        <v>537</v>
      </c>
      <c r="L14" s="33" t="s">
        <v>537</v>
      </c>
      <c r="M14" s="34" t="s">
        <v>537</v>
      </c>
    </row>
    <row r="15" spans="1:13" ht="25.5" hidden="1">
      <c r="A15" s="190"/>
      <c r="B15" s="44" t="s">
        <v>554</v>
      </c>
      <c r="C15" s="45" t="s">
        <v>555</v>
      </c>
      <c r="D15" s="33" t="s">
        <v>537</v>
      </c>
      <c r="E15" s="33" t="s">
        <v>537</v>
      </c>
      <c r="F15" s="33" t="s">
        <v>537</v>
      </c>
      <c r="G15" s="33" t="s">
        <v>537</v>
      </c>
      <c r="H15" s="33" t="s">
        <v>537</v>
      </c>
      <c r="I15" s="33" t="s">
        <v>537</v>
      </c>
      <c r="J15" s="33" t="s">
        <v>537</v>
      </c>
      <c r="K15" s="33" t="s">
        <v>537</v>
      </c>
      <c r="L15" s="33" t="s">
        <v>537</v>
      </c>
      <c r="M15" s="34" t="s">
        <v>537</v>
      </c>
    </row>
    <row r="16" spans="1:13" hidden="1">
      <c r="A16" s="190"/>
      <c r="B16" s="44" t="s">
        <v>556</v>
      </c>
      <c r="C16" s="45" t="s">
        <v>557</v>
      </c>
      <c r="D16" s="33" t="s">
        <v>537</v>
      </c>
      <c r="E16" s="33" t="s">
        <v>537</v>
      </c>
      <c r="F16" s="33" t="s">
        <v>537</v>
      </c>
      <c r="G16" s="33" t="s">
        <v>537</v>
      </c>
      <c r="H16" s="33" t="s">
        <v>537</v>
      </c>
      <c r="I16" s="33" t="s">
        <v>537</v>
      </c>
      <c r="J16" s="33" t="s">
        <v>537</v>
      </c>
      <c r="K16" s="33" t="s">
        <v>537</v>
      </c>
      <c r="L16" s="33" t="s">
        <v>537</v>
      </c>
      <c r="M16" s="34" t="s">
        <v>537</v>
      </c>
    </row>
    <row r="17" spans="1:13" ht="38.25" hidden="1">
      <c r="A17" s="190"/>
      <c r="B17" s="46" t="s">
        <v>558</v>
      </c>
      <c r="C17" s="45" t="s">
        <v>559</v>
      </c>
      <c r="D17" s="33" t="s">
        <v>537</v>
      </c>
      <c r="E17" s="33" t="s">
        <v>537</v>
      </c>
      <c r="F17" s="33" t="s">
        <v>537</v>
      </c>
      <c r="G17" s="33" t="s">
        <v>537</v>
      </c>
      <c r="H17" s="33" t="s">
        <v>537</v>
      </c>
      <c r="I17" s="33" t="s">
        <v>537</v>
      </c>
      <c r="J17" s="33" t="s">
        <v>537</v>
      </c>
      <c r="K17" s="33" t="s">
        <v>537</v>
      </c>
      <c r="L17" s="33" t="s">
        <v>537</v>
      </c>
      <c r="M17" s="34" t="s">
        <v>537</v>
      </c>
    </row>
    <row r="18" spans="1:13" ht="25.5" hidden="1">
      <c r="A18" s="190"/>
      <c r="B18" s="47" t="s">
        <v>560</v>
      </c>
      <c r="C18" s="32" t="s">
        <v>561</v>
      </c>
      <c r="D18" s="33" t="s">
        <v>537</v>
      </c>
      <c r="E18" s="33" t="s">
        <v>537</v>
      </c>
      <c r="F18" s="33" t="s">
        <v>537</v>
      </c>
      <c r="G18" s="33" t="s">
        <v>537</v>
      </c>
      <c r="H18" s="33" t="s">
        <v>537</v>
      </c>
      <c r="I18" s="33" t="s">
        <v>537</v>
      </c>
      <c r="J18" s="33" t="s">
        <v>537</v>
      </c>
      <c r="K18" s="33" t="s">
        <v>537</v>
      </c>
      <c r="L18" s="33" t="s">
        <v>537</v>
      </c>
      <c r="M18" s="34" t="s">
        <v>537</v>
      </c>
    </row>
    <row r="19" spans="1:13" hidden="1">
      <c r="A19" s="190"/>
      <c r="B19" s="35" t="s">
        <v>541</v>
      </c>
      <c r="C19" s="36"/>
      <c r="D19" s="37"/>
      <c r="E19" s="37"/>
      <c r="F19" s="37"/>
      <c r="G19" s="37"/>
      <c r="H19" s="37"/>
      <c r="I19" s="37"/>
      <c r="J19" s="37"/>
      <c r="K19" s="38"/>
      <c r="L19" s="38"/>
      <c r="M19" s="39"/>
    </row>
    <row r="20" spans="1:13" hidden="1">
      <c r="A20" s="190"/>
      <c r="B20" s="40" t="s">
        <v>542</v>
      </c>
      <c r="C20" s="41" t="s">
        <v>562</v>
      </c>
      <c r="D20" s="42" t="s">
        <v>537</v>
      </c>
      <c r="E20" s="42" t="s">
        <v>537</v>
      </c>
      <c r="F20" s="42" t="s">
        <v>537</v>
      </c>
      <c r="G20" s="42" t="s">
        <v>537</v>
      </c>
      <c r="H20" s="42" t="s">
        <v>537</v>
      </c>
      <c r="I20" s="42" t="s">
        <v>537</v>
      </c>
      <c r="J20" s="42" t="s">
        <v>537</v>
      </c>
      <c r="K20" s="42" t="s">
        <v>537</v>
      </c>
      <c r="L20" s="42" t="s">
        <v>537</v>
      </c>
      <c r="M20" s="43" t="s">
        <v>537</v>
      </c>
    </row>
    <row r="21" spans="1:13" hidden="1">
      <c r="A21" s="190"/>
      <c r="B21" s="44" t="s">
        <v>544</v>
      </c>
      <c r="C21" s="45" t="s">
        <v>563</v>
      </c>
      <c r="D21" s="33" t="s">
        <v>537</v>
      </c>
      <c r="E21" s="33" t="s">
        <v>537</v>
      </c>
      <c r="F21" s="33" t="s">
        <v>537</v>
      </c>
      <c r="G21" s="33" t="s">
        <v>537</v>
      </c>
      <c r="H21" s="33" t="s">
        <v>537</v>
      </c>
      <c r="I21" s="33" t="s">
        <v>537</v>
      </c>
      <c r="J21" s="33" t="s">
        <v>537</v>
      </c>
      <c r="K21" s="33" t="s">
        <v>537</v>
      </c>
      <c r="L21" s="33" t="s">
        <v>537</v>
      </c>
      <c r="M21" s="34" t="s">
        <v>537</v>
      </c>
    </row>
    <row r="22" spans="1:13" hidden="1">
      <c r="A22" s="190"/>
      <c r="B22" s="44" t="s">
        <v>546</v>
      </c>
      <c r="C22" s="45" t="s">
        <v>564</v>
      </c>
      <c r="D22" s="33" t="s">
        <v>537</v>
      </c>
      <c r="E22" s="33" t="s">
        <v>537</v>
      </c>
      <c r="F22" s="33" t="s">
        <v>537</v>
      </c>
      <c r="G22" s="33" t="s">
        <v>537</v>
      </c>
      <c r="H22" s="33" t="s">
        <v>537</v>
      </c>
      <c r="I22" s="33" t="s">
        <v>537</v>
      </c>
      <c r="J22" s="33" t="s">
        <v>537</v>
      </c>
      <c r="K22" s="33" t="s">
        <v>537</v>
      </c>
      <c r="L22" s="33" t="s">
        <v>537</v>
      </c>
      <c r="M22" s="34" t="s">
        <v>537</v>
      </c>
    </row>
    <row r="23" spans="1:13" hidden="1">
      <c r="A23" s="190"/>
      <c r="B23" s="44" t="s">
        <v>548</v>
      </c>
      <c r="C23" s="45" t="s">
        <v>565</v>
      </c>
      <c r="D23" s="33" t="s">
        <v>537</v>
      </c>
      <c r="E23" s="33" t="s">
        <v>537</v>
      </c>
      <c r="F23" s="33" t="s">
        <v>537</v>
      </c>
      <c r="G23" s="33" t="s">
        <v>537</v>
      </c>
      <c r="H23" s="33" t="s">
        <v>537</v>
      </c>
      <c r="I23" s="33" t="s">
        <v>537</v>
      </c>
      <c r="J23" s="33" t="s">
        <v>537</v>
      </c>
      <c r="K23" s="33" t="s">
        <v>537</v>
      </c>
      <c r="L23" s="33" t="s">
        <v>537</v>
      </c>
      <c r="M23" s="34" t="s">
        <v>537</v>
      </c>
    </row>
    <row r="24" spans="1:13" hidden="1">
      <c r="A24" s="190"/>
      <c r="B24" s="44" t="s">
        <v>550</v>
      </c>
      <c r="C24" s="45" t="s">
        <v>566</v>
      </c>
      <c r="D24" s="33" t="s">
        <v>537</v>
      </c>
      <c r="E24" s="33" t="s">
        <v>537</v>
      </c>
      <c r="F24" s="33" t="s">
        <v>537</v>
      </c>
      <c r="G24" s="33" t="s">
        <v>537</v>
      </c>
      <c r="H24" s="33" t="s">
        <v>537</v>
      </c>
      <c r="I24" s="33" t="s">
        <v>537</v>
      </c>
      <c r="J24" s="33" t="s">
        <v>537</v>
      </c>
      <c r="K24" s="33" t="s">
        <v>537</v>
      </c>
      <c r="L24" s="33" t="s">
        <v>537</v>
      </c>
      <c r="M24" s="34" t="s">
        <v>537</v>
      </c>
    </row>
    <row r="25" spans="1:13" ht="38.25" hidden="1">
      <c r="A25" s="190"/>
      <c r="B25" s="44" t="s">
        <v>552</v>
      </c>
      <c r="C25" s="45" t="s">
        <v>567</v>
      </c>
      <c r="D25" s="33" t="s">
        <v>537</v>
      </c>
      <c r="E25" s="33" t="s">
        <v>537</v>
      </c>
      <c r="F25" s="33" t="s">
        <v>537</v>
      </c>
      <c r="G25" s="33" t="s">
        <v>537</v>
      </c>
      <c r="H25" s="33" t="s">
        <v>537</v>
      </c>
      <c r="I25" s="33" t="s">
        <v>537</v>
      </c>
      <c r="J25" s="33" t="s">
        <v>537</v>
      </c>
      <c r="K25" s="33" t="s">
        <v>537</v>
      </c>
      <c r="L25" s="33" t="s">
        <v>537</v>
      </c>
      <c r="M25" s="34" t="s">
        <v>537</v>
      </c>
    </row>
    <row r="26" spans="1:13" ht="25.5" hidden="1">
      <c r="A26" s="190"/>
      <c r="B26" s="44" t="s">
        <v>554</v>
      </c>
      <c r="C26" s="45" t="s">
        <v>568</v>
      </c>
      <c r="D26" s="33" t="s">
        <v>537</v>
      </c>
      <c r="E26" s="33" t="s">
        <v>537</v>
      </c>
      <c r="F26" s="33" t="s">
        <v>537</v>
      </c>
      <c r="G26" s="33" t="s">
        <v>537</v>
      </c>
      <c r="H26" s="33" t="s">
        <v>537</v>
      </c>
      <c r="I26" s="33" t="s">
        <v>537</v>
      </c>
      <c r="J26" s="33" t="s">
        <v>537</v>
      </c>
      <c r="K26" s="33" t="s">
        <v>537</v>
      </c>
      <c r="L26" s="33" t="s">
        <v>537</v>
      </c>
      <c r="M26" s="34" t="s">
        <v>537</v>
      </c>
    </row>
    <row r="27" spans="1:13" hidden="1">
      <c r="A27" s="190"/>
      <c r="B27" s="44" t="s">
        <v>556</v>
      </c>
      <c r="C27" s="45" t="s">
        <v>569</v>
      </c>
      <c r="D27" s="33" t="s">
        <v>537</v>
      </c>
      <c r="E27" s="33" t="s">
        <v>537</v>
      </c>
      <c r="F27" s="33" t="s">
        <v>537</v>
      </c>
      <c r="G27" s="33" t="s">
        <v>537</v>
      </c>
      <c r="H27" s="33" t="s">
        <v>537</v>
      </c>
      <c r="I27" s="33" t="s">
        <v>537</v>
      </c>
      <c r="J27" s="33" t="s">
        <v>537</v>
      </c>
      <c r="K27" s="33" t="s">
        <v>537</v>
      </c>
      <c r="L27" s="33" t="s">
        <v>537</v>
      </c>
      <c r="M27" s="34" t="s">
        <v>537</v>
      </c>
    </row>
    <row r="28" spans="1:13" ht="38.25" hidden="1">
      <c r="A28" s="190"/>
      <c r="B28" s="46" t="s">
        <v>558</v>
      </c>
      <c r="C28" s="48" t="s">
        <v>570</v>
      </c>
      <c r="D28" s="49" t="s">
        <v>537</v>
      </c>
      <c r="E28" s="49" t="s">
        <v>537</v>
      </c>
      <c r="F28" s="49" t="s">
        <v>537</v>
      </c>
      <c r="G28" s="49" t="s">
        <v>537</v>
      </c>
      <c r="H28" s="49" t="s">
        <v>537</v>
      </c>
      <c r="I28" s="49" t="s">
        <v>537</v>
      </c>
      <c r="J28" s="49" t="s">
        <v>537</v>
      </c>
      <c r="K28" s="49" t="s">
        <v>537</v>
      </c>
      <c r="L28" s="49" t="s">
        <v>537</v>
      </c>
      <c r="M28" s="50" t="s">
        <v>537</v>
      </c>
    </row>
    <row r="29" spans="1:13" ht="16.7" customHeight="1">
      <c r="A29" s="51"/>
      <c r="B29" s="52"/>
      <c r="C29" s="53"/>
      <c r="D29" s="54"/>
      <c r="E29" s="54"/>
      <c r="F29" s="54"/>
      <c r="G29" s="54"/>
      <c r="H29" s="54"/>
      <c r="I29" s="54"/>
      <c r="J29" s="54"/>
      <c r="K29" s="55"/>
      <c r="L29" s="55"/>
      <c r="M29" s="55"/>
    </row>
    <row r="30" spans="1:13" ht="37.35" customHeight="1">
      <c r="A30" s="189" t="s">
        <v>532</v>
      </c>
      <c r="B30" s="187" t="s">
        <v>642</v>
      </c>
      <c r="C30" s="187" t="s">
        <v>640</v>
      </c>
      <c r="D30" s="171" t="s">
        <v>533</v>
      </c>
      <c r="E30" s="172"/>
      <c r="F30" s="172"/>
      <c r="G30" s="172"/>
      <c r="H30" s="172"/>
      <c r="I30" s="172"/>
      <c r="J30" s="172"/>
      <c r="K30" s="172"/>
      <c r="L30" s="172"/>
      <c r="M30" s="171" t="s">
        <v>534</v>
      </c>
    </row>
    <row r="31" spans="1:13" ht="90" customHeight="1">
      <c r="A31" s="190"/>
      <c r="B31" s="188"/>
      <c r="C31" s="188"/>
      <c r="D31" s="23" t="s">
        <v>644</v>
      </c>
      <c r="E31" s="24" t="s">
        <v>645</v>
      </c>
      <c r="F31" s="24" t="s">
        <v>646</v>
      </c>
      <c r="G31" s="24" t="s">
        <v>647</v>
      </c>
      <c r="H31" s="24" t="s">
        <v>648</v>
      </c>
      <c r="I31" s="24" t="s">
        <v>649</v>
      </c>
      <c r="J31" s="24" t="s">
        <v>650</v>
      </c>
      <c r="K31" s="24" t="s">
        <v>651</v>
      </c>
      <c r="L31" s="23" t="s">
        <v>652</v>
      </c>
      <c r="M31" s="172"/>
    </row>
    <row r="32" spans="1:13" ht="37.35" customHeight="1">
      <c r="A32" s="190"/>
      <c r="B32" s="25" t="s">
        <v>653</v>
      </c>
      <c r="C32" s="26" t="s">
        <v>654</v>
      </c>
      <c r="D32" s="26" t="s">
        <v>655</v>
      </c>
      <c r="E32" s="26" t="s">
        <v>656</v>
      </c>
      <c r="F32" s="26" t="s">
        <v>657</v>
      </c>
      <c r="G32" s="26" t="s">
        <v>658</v>
      </c>
      <c r="H32" s="26" t="s">
        <v>659</v>
      </c>
      <c r="I32" s="26" t="s">
        <v>660</v>
      </c>
      <c r="J32" s="26" t="s">
        <v>661</v>
      </c>
      <c r="K32" s="26" t="s">
        <v>662</v>
      </c>
      <c r="L32" s="26" t="s">
        <v>663</v>
      </c>
      <c r="M32" s="26" t="s">
        <v>664</v>
      </c>
    </row>
    <row r="33" spans="1:13" hidden="1">
      <c r="A33" s="190"/>
      <c r="B33" s="47" t="s">
        <v>571</v>
      </c>
      <c r="C33" s="56" t="s">
        <v>572</v>
      </c>
      <c r="D33" s="29" t="s">
        <v>537</v>
      </c>
      <c r="E33" s="29" t="s">
        <v>537</v>
      </c>
      <c r="F33" s="29" t="s">
        <v>537</v>
      </c>
      <c r="G33" s="29" t="s">
        <v>537</v>
      </c>
      <c r="H33" s="29" t="s">
        <v>537</v>
      </c>
      <c r="I33" s="29" t="s">
        <v>537</v>
      </c>
      <c r="J33" s="29" t="s">
        <v>537</v>
      </c>
      <c r="K33" s="29" t="s">
        <v>537</v>
      </c>
      <c r="L33" s="29" t="s">
        <v>537</v>
      </c>
      <c r="M33" s="30" t="s">
        <v>537</v>
      </c>
    </row>
    <row r="34" spans="1:13" hidden="1">
      <c r="A34" s="190"/>
      <c r="B34" s="35" t="s">
        <v>541</v>
      </c>
      <c r="C34" s="36"/>
      <c r="D34" s="37"/>
      <c r="E34" s="37"/>
      <c r="F34" s="37"/>
      <c r="G34" s="37"/>
      <c r="H34" s="37"/>
      <c r="I34" s="37"/>
      <c r="J34" s="37"/>
      <c r="K34" s="37"/>
      <c r="L34" s="37"/>
      <c r="M34" s="57"/>
    </row>
    <row r="35" spans="1:13" hidden="1">
      <c r="A35" s="190"/>
      <c r="B35" s="40" t="s">
        <v>542</v>
      </c>
      <c r="C35" s="41" t="s">
        <v>573</v>
      </c>
      <c r="D35" s="42" t="s">
        <v>537</v>
      </c>
      <c r="E35" s="42" t="s">
        <v>537</v>
      </c>
      <c r="F35" s="42" t="s">
        <v>537</v>
      </c>
      <c r="G35" s="42" t="s">
        <v>537</v>
      </c>
      <c r="H35" s="42" t="s">
        <v>537</v>
      </c>
      <c r="I35" s="42" t="s">
        <v>537</v>
      </c>
      <c r="J35" s="42" t="s">
        <v>537</v>
      </c>
      <c r="K35" s="42" t="s">
        <v>537</v>
      </c>
      <c r="L35" s="42" t="s">
        <v>537</v>
      </c>
      <c r="M35" s="43" t="s">
        <v>537</v>
      </c>
    </row>
    <row r="36" spans="1:13" hidden="1">
      <c r="A36" s="190"/>
      <c r="B36" s="44" t="s">
        <v>544</v>
      </c>
      <c r="C36" s="45" t="s">
        <v>574</v>
      </c>
      <c r="D36" s="33" t="s">
        <v>537</v>
      </c>
      <c r="E36" s="33" t="s">
        <v>537</v>
      </c>
      <c r="F36" s="33" t="s">
        <v>537</v>
      </c>
      <c r="G36" s="33" t="s">
        <v>537</v>
      </c>
      <c r="H36" s="33" t="s">
        <v>537</v>
      </c>
      <c r="I36" s="33" t="s">
        <v>537</v>
      </c>
      <c r="J36" s="33" t="s">
        <v>537</v>
      </c>
      <c r="K36" s="33" t="s">
        <v>537</v>
      </c>
      <c r="L36" s="33" t="s">
        <v>537</v>
      </c>
      <c r="M36" s="34" t="s">
        <v>537</v>
      </c>
    </row>
    <row r="37" spans="1:13" hidden="1">
      <c r="A37" s="190"/>
      <c r="B37" s="44" t="s">
        <v>546</v>
      </c>
      <c r="C37" s="45" t="s">
        <v>575</v>
      </c>
      <c r="D37" s="33" t="s">
        <v>537</v>
      </c>
      <c r="E37" s="33" t="s">
        <v>537</v>
      </c>
      <c r="F37" s="33" t="s">
        <v>537</v>
      </c>
      <c r="G37" s="33" t="s">
        <v>537</v>
      </c>
      <c r="H37" s="33" t="s">
        <v>537</v>
      </c>
      <c r="I37" s="33" t="s">
        <v>537</v>
      </c>
      <c r="J37" s="33" t="s">
        <v>537</v>
      </c>
      <c r="K37" s="33" t="s">
        <v>537</v>
      </c>
      <c r="L37" s="33" t="s">
        <v>537</v>
      </c>
      <c r="M37" s="34" t="s">
        <v>537</v>
      </c>
    </row>
    <row r="38" spans="1:13" hidden="1">
      <c r="A38" s="190"/>
      <c r="B38" s="44" t="s">
        <v>548</v>
      </c>
      <c r="C38" s="45" t="s">
        <v>576</v>
      </c>
      <c r="D38" s="33" t="s">
        <v>537</v>
      </c>
      <c r="E38" s="33" t="s">
        <v>537</v>
      </c>
      <c r="F38" s="33" t="s">
        <v>537</v>
      </c>
      <c r="G38" s="33" t="s">
        <v>537</v>
      </c>
      <c r="H38" s="33" t="s">
        <v>537</v>
      </c>
      <c r="I38" s="33" t="s">
        <v>537</v>
      </c>
      <c r="J38" s="33" t="s">
        <v>537</v>
      </c>
      <c r="K38" s="33" t="s">
        <v>537</v>
      </c>
      <c r="L38" s="33" t="s">
        <v>537</v>
      </c>
      <c r="M38" s="34" t="s">
        <v>537</v>
      </c>
    </row>
    <row r="39" spans="1:13" hidden="1">
      <c r="A39" s="190"/>
      <c r="B39" s="44" t="s">
        <v>550</v>
      </c>
      <c r="C39" s="45" t="s">
        <v>577</v>
      </c>
      <c r="D39" s="33" t="s">
        <v>537</v>
      </c>
      <c r="E39" s="33" t="s">
        <v>537</v>
      </c>
      <c r="F39" s="33" t="s">
        <v>537</v>
      </c>
      <c r="G39" s="33" t="s">
        <v>537</v>
      </c>
      <c r="H39" s="33" t="s">
        <v>537</v>
      </c>
      <c r="I39" s="33" t="s">
        <v>537</v>
      </c>
      <c r="J39" s="33" t="s">
        <v>537</v>
      </c>
      <c r="K39" s="33" t="s">
        <v>537</v>
      </c>
      <c r="L39" s="33" t="s">
        <v>537</v>
      </c>
      <c r="M39" s="34" t="s">
        <v>537</v>
      </c>
    </row>
    <row r="40" spans="1:13" ht="38.25" hidden="1">
      <c r="A40" s="190"/>
      <c r="B40" s="44" t="s">
        <v>552</v>
      </c>
      <c r="C40" s="45" t="s">
        <v>578</v>
      </c>
      <c r="D40" s="33" t="s">
        <v>537</v>
      </c>
      <c r="E40" s="33" t="s">
        <v>537</v>
      </c>
      <c r="F40" s="33" t="s">
        <v>537</v>
      </c>
      <c r="G40" s="33" t="s">
        <v>537</v>
      </c>
      <c r="H40" s="33" t="s">
        <v>537</v>
      </c>
      <c r="I40" s="33" t="s">
        <v>537</v>
      </c>
      <c r="J40" s="33" t="s">
        <v>537</v>
      </c>
      <c r="K40" s="33" t="s">
        <v>537</v>
      </c>
      <c r="L40" s="33" t="s">
        <v>537</v>
      </c>
      <c r="M40" s="34" t="s">
        <v>537</v>
      </c>
    </row>
    <row r="41" spans="1:13" ht="25.5" hidden="1">
      <c r="A41" s="190"/>
      <c r="B41" s="44" t="s">
        <v>554</v>
      </c>
      <c r="C41" s="45" t="s">
        <v>579</v>
      </c>
      <c r="D41" s="33" t="s">
        <v>537</v>
      </c>
      <c r="E41" s="33" t="s">
        <v>537</v>
      </c>
      <c r="F41" s="33" t="s">
        <v>537</v>
      </c>
      <c r="G41" s="33" t="s">
        <v>537</v>
      </c>
      <c r="H41" s="33" t="s">
        <v>537</v>
      </c>
      <c r="I41" s="33" t="s">
        <v>537</v>
      </c>
      <c r="J41" s="33" t="s">
        <v>537</v>
      </c>
      <c r="K41" s="33" t="s">
        <v>537</v>
      </c>
      <c r="L41" s="33" t="s">
        <v>537</v>
      </c>
      <c r="M41" s="34" t="s">
        <v>537</v>
      </c>
    </row>
    <row r="42" spans="1:13" hidden="1">
      <c r="A42" s="190"/>
      <c r="B42" s="44" t="s">
        <v>556</v>
      </c>
      <c r="C42" s="45" t="s">
        <v>580</v>
      </c>
      <c r="D42" s="33" t="s">
        <v>537</v>
      </c>
      <c r="E42" s="33" t="s">
        <v>537</v>
      </c>
      <c r="F42" s="33" t="s">
        <v>537</v>
      </c>
      <c r="G42" s="33" t="s">
        <v>537</v>
      </c>
      <c r="H42" s="33" t="s">
        <v>537</v>
      </c>
      <c r="I42" s="33" t="s">
        <v>537</v>
      </c>
      <c r="J42" s="33" t="s">
        <v>537</v>
      </c>
      <c r="K42" s="33" t="s">
        <v>537</v>
      </c>
      <c r="L42" s="33" t="s">
        <v>537</v>
      </c>
      <c r="M42" s="34" t="s">
        <v>537</v>
      </c>
    </row>
    <row r="43" spans="1:13" ht="38.25" hidden="1">
      <c r="A43" s="190"/>
      <c r="B43" s="46" t="s">
        <v>558</v>
      </c>
      <c r="C43" s="45" t="s">
        <v>581</v>
      </c>
      <c r="D43" s="33" t="s">
        <v>537</v>
      </c>
      <c r="E43" s="33" t="s">
        <v>537</v>
      </c>
      <c r="F43" s="33" t="s">
        <v>537</v>
      </c>
      <c r="G43" s="33" t="s">
        <v>537</v>
      </c>
      <c r="H43" s="33" t="s">
        <v>537</v>
      </c>
      <c r="I43" s="33" t="s">
        <v>537</v>
      </c>
      <c r="J43" s="33" t="s">
        <v>537</v>
      </c>
      <c r="K43" s="33" t="s">
        <v>537</v>
      </c>
      <c r="L43" s="33" t="s">
        <v>537</v>
      </c>
      <c r="M43" s="34" t="s">
        <v>537</v>
      </c>
    </row>
    <row r="44" spans="1:13" ht="25.5" hidden="1">
      <c r="A44" s="190"/>
      <c r="B44" s="47" t="s">
        <v>582</v>
      </c>
      <c r="C44" s="32" t="s">
        <v>583</v>
      </c>
      <c r="D44" s="33" t="s">
        <v>537</v>
      </c>
      <c r="E44" s="33" t="s">
        <v>537</v>
      </c>
      <c r="F44" s="33" t="s">
        <v>537</v>
      </c>
      <c r="G44" s="33" t="s">
        <v>537</v>
      </c>
      <c r="H44" s="33" t="s">
        <v>537</v>
      </c>
      <c r="I44" s="33" t="s">
        <v>537</v>
      </c>
      <c r="J44" s="33" t="s">
        <v>537</v>
      </c>
      <c r="K44" s="33" t="s">
        <v>537</v>
      </c>
      <c r="L44" s="33" t="s">
        <v>537</v>
      </c>
      <c r="M44" s="34" t="s">
        <v>537</v>
      </c>
    </row>
    <row r="45" spans="1:13" hidden="1">
      <c r="A45" s="190"/>
      <c r="B45" s="35" t="s">
        <v>541</v>
      </c>
      <c r="C45" s="36"/>
      <c r="D45" s="37"/>
      <c r="E45" s="37"/>
      <c r="F45" s="37"/>
      <c r="G45" s="37"/>
      <c r="H45" s="37"/>
      <c r="I45" s="37"/>
      <c r="J45" s="37"/>
      <c r="K45" s="37"/>
      <c r="L45" s="37"/>
      <c r="M45" s="57"/>
    </row>
    <row r="46" spans="1:13" hidden="1">
      <c r="A46" s="190"/>
      <c r="B46" s="40" t="s">
        <v>542</v>
      </c>
      <c r="C46" s="41" t="s">
        <v>584</v>
      </c>
      <c r="D46" s="42" t="s">
        <v>537</v>
      </c>
      <c r="E46" s="42" t="s">
        <v>537</v>
      </c>
      <c r="F46" s="42" t="s">
        <v>537</v>
      </c>
      <c r="G46" s="42" t="s">
        <v>537</v>
      </c>
      <c r="H46" s="42" t="s">
        <v>537</v>
      </c>
      <c r="I46" s="42" t="s">
        <v>537</v>
      </c>
      <c r="J46" s="42" t="s">
        <v>537</v>
      </c>
      <c r="K46" s="42" t="s">
        <v>537</v>
      </c>
      <c r="L46" s="42" t="s">
        <v>537</v>
      </c>
      <c r="M46" s="43" t="s">
        <v>537</v>
      </c>
    </row>
    <row r="47" spans="1:13" hidden="1">
      <c r="A47" s="190"/>
      <c r="B47" s="44" t="s">
        <v>544</v>
      </c>
      <c r="C47" s="45" t="s">
        <v>585</v>
      </c>
      <c r="D47" s="33" t="s">
        <v>537</v>
      </c>
      <c r="E47" s="33" t="s">
        <v>537</v>
      </c>
      <c r="F47" s="33" t="s">
        <v>537</v>
      </c>
      <c r="G47" s="33" t="s">
        <v>537</v>
      </c>
      <c r="H47" s="33" t="s">
        <v>537</v>
      </c>
      <c r="I47" s="33" t="s">
        <v>537</v>
      </c>
      <c r="J47" s="33" t="s">
        <v>537</v>
      </c>
      <c r="K47" s="33" t="s">
        <v>537</v>
      </c>
      <c r="L47" s="33" t="s">
        <v>537</v>
      </c>
      <c r="M47" s="34" t="s">
        <v>537</v>
      </c>
    </row>
    <row r="48" spans="1:13" hidden="1">
      <c r="A48" s="190"/>
      <c r="B48" s="44" t="s">
        <v>546</v>
      </c>
      <c r="C48" s="45" t="s">
        <v>586</v>
      </c>
      <c r="D48" s="33" t="s">
        <v>537</v>
      </c>
      <c r="E48" s="33" t="s">
        <v>537</v>
      </c>
      <c r="F48" s="33" t="s">
        <v>537</v>
      </c>
      <c r="G48" s="33" t="s">
        <v>537</v>
      </c>
      <c r="H48" s="33" t="s">
        <v>537</v>
      </c>
      <c r="I48" s="33" t="s">
        <v>537</v>
      </c>
      <c r="J48" s="33" t="s">
        <v>537</v>
      </c>
      <c r="K48" s="33" t="s">
        <v>537</v>
      </c>
      <c r="L48" s="33" t="s">
        <v>537</v>
      </c>
      <c r="M48" s="34" t="s">
        <v>537</v>
      </c>
    </row>
    <row r="49" spans="1:13" hidden="1">
      <c r="A49" s="190"/>
      <c r="B49" s="44" t="s">
        <v>548</v>
      </c>
      <c r="C49" s="45" t="s">
        <v>587</v>
      </c>
      <c r="D49" s="33" t="s">
        <v>537</v>
      </c>
      <c r="E49" s="33" t="s">
        <v>537</v>
      </c>
      <c r="F49" s="33" t="s">
        <v>537</v>
      </c>
      <c r="G49" s="33" t="s">
        <v>537</v>
      </c>
      <c r="H49" s="33" t="s">
        <v>537</v>
      </c>
      <c r="I49" s="33" t="s">
        <v>537</v>
      </c>
      <c r="J49" s="33" t="s">
        <v>537</v>
      </c>
      <c r="K49" s="33" t="s">
        <v>537</v>
      </c>
      <c r="L49" s="33" t="s">
        <v>537</v>
      </c>
      <c r="M49" s="34" t="s">
        <v>537</v>
      </c>
    </row>
    <row r="50" spans="1:13" hidden="1">
      <c r="A50" s="190"/>
      <c r="B50" s="44" t="s">
        <v>550</v>
      </c>
      <c r="C50" s="45" t="s">
        <v>588</v>
      </c>
      <c r="D50" s="33" t="s">
        <v>537</v>
      </c>
      <c r="E50" s="33" t="s">
        <v>537</v>
      </c>
      <c r="F50" s="33" t="s">
        <v>537</v>
      </c>
      <c r="G50" s="33" t="s">
        <v>537</v>
      </c>
      <c r="H50" s="33" t="s">
        <v>537</v>
      </c>
      <c r="I50" s="33" t="s">
        <v>537</v>
      </c>
      <c r="J50" s="33" t="s">
        <v>537</v>
      </c>
      <c r="K50" s="33" t="s">
        <v>537</v>
      </c>
      <c r="L50" s="33" t="s">
        <v>537</v>
      </c>
      <c r="M50" s="34" t="s">
        <v>537</v>
      </c>
    </row>
    <row r="51" spans="1:13" ht="38.25" hidden="1">
      <c r="A51" s="190"/>
      <c r="B51" s="44" t="s">
        <v>552</v>
      </c>
      <c r="C51" s="45" t="s">
        <v>589</v>
      </c>
      <c r="D51" s="33" t="s">
        <v>537</v>
      </c>
      <c r="E51" s="33" t="s">
        <v>537</v>
      </c>
      <c r="F51" s="33" t="s">
        <v>537</v>
      </c>
      <c r="G51" s="33" t="s">
        <v>537</v>
      </c>
      <c r="H51" s="33" t="s">
        <v>537</v>
      </c>
      <c r="I51" s="33" t="s">
        <v>537</v>
      </c>
      <c r="J51" s="33" t="s">
        <v>537</v>
      </c>
      <c r="K51" s="33" t="s">
        <v>537</v>
      </c>
      <c r="L51" s="33" t="s">
        <v>537</v>
      </c>
      <c r="M51" s="34" t="s">
        <v>537</v>
      </c>
    </row>
    <row r="52" spans="1:13" ht="25.5" hidden="1">
      <c r="A52" s="190"/>
      <c r="B52" s="44" t="s">
        <v>554</v>
      </c>
      <c r="C52" s="45" t="s">
        <v>590</v>
      </c>
      <c r="D52" s="33" t="s">
        <v>537</v>
      </c>
      <c r="E52" s="33" t="s">
        <v>537</v>
      </c>
      <c r="F52" s="33" t="s">
        <v>537</v>
      </c>
      <c r="G52" s="33" t="s">
        <v>537</v>
      </c>
      <c r="H52" s="33" t="s">
        <v>537</v>
      </c>
      <c r="I52" s="33" t="s">
        <v>537</v>
      </c>
      <c r="J52" s="33" t="s">
        <v>537</v>
      </c>
      <c r="K52" s="33" t="s">
        <v>537</v>
      </c>
      <c r="L52" s="33" t="s">
        <v>537</v>
      </c>
      <c r="M52" s="34" t="s">
        <v>537</v>
      </c>
    </row>
    <row r="53" spans="1:13" hidden="1">
      <c r="A53" s="190"/>
      <c r="B53" s="44" t="s">
        <v>556</v>
      </c>
      <c r="C53" s="45" t="s">
        <v>591</v>
      </c>
      <c r="D53" s="33" t="s">
        <v>537</v>
      </c>
      <c r="E53" s="33" t="s">
        <v>537</v>
      </c>
      <c r="F53" s="33" t="s">
        <v>537</v>
      </c>
      <c r="G53" s="33" t="s">
        <v>537</v>
      </c>
      <c r="H53" s="33" t="s">
        <v>537</v>
      </c>
      <c r="I53" s="33" t="s">
        <v>537</v>
      </c>
      <c r="J53" s="33" t="s">
        <v>537</v>
      </c>
      <c r="K53" s="33" t="s">
        <v>537</v>
      </c>
      <c r="L53" s="33" t="s">
        <v>537</v>
      </c>
      <c r="M53" s="34" t="s">
        <v>537</v>
      </c>
    </row>
    <row r="54" spans="1:13" ht="38.25" hidden="1">
      <c r="A54" s="190"/>
      <c r="B54" s="46" t="s">
        <v>558</v>
      </c>
      <c r="C54" s="48" t="s">
        <v>592</v>
      </c>
      <c r="D54" s="49" t="s">
        <v>537</v>
      </c>
      <c r="E54" s="49" t="s">
        <v>537</v>
      </c>
      <c r="F54" s="49" t="s">
        <v>537</v>
      </c>
      <c r="G54" s="49" t="s">
        <v>537</v>
      </c>
      <c r="H54" s="49" t="s">
        <v>537</v>
      </c>
      <c r="I54" s="49" t="s">
        <v>537</v>
      </c>
      <c r="J54" s="49" t="s">
        <v>537</v>
      </c>
      <c r="K54" s="49" t="s">
        <v>537</v>
      </c>
      <c r="L54" s="49" t="s">
        <v>537</v>
      </c>
      <c r="M54" s="50" t="s">
        <v>537</v>
      </c>
    </row>
    <row r="55" spans="1:13" ht="21.2" customHeight="1">
      <c r="A55" s="58"/>
      <c r="B55" s="52"/>
      <c r="C55" s="53"/>
      <c r="D55" s="54"/>
      <c r="E55" s="54"/>
      <c r="F55" s="54"/>
      <c r="G55" s="54"/>
      <c r="H55" s="54"/>
      <c r="I55" s="54"/>
      <c r="J55" s="54"/>
      <c r="K55" s="55"/>
      <c r="L55" s="55"/>
      <c r="M55" s="55"/>
    </row>
    <row r="56" spans="1:13" ht="45" customHeight="1">
      <c r="A56" s="181" t="s">
        <v>532</v>
      </c>
      <c r="B56" s="187" t="s">
        <v>642</v>
      </c>
      <c r="C56" s="187" t="s">
        <v>640</v>
      </c>
      <c r="D56" s="171" t="s">
        <v>533</v>
      </c>
      <c r="E56" s="172"/>
      <c r="F56" s="172"/>
      <c r="G56" s="172"/>
      <c r="H56" s="172"/>
      <c r="I56" s="172"/>
      <c r="J56" s="172"/>
      <c r="K56" s="172"/>
      <c r="L56" s="172"/>
      <c r="M56" s="171" t="s">
        <v>534</v>
      </c>
    </row>
    <row r="57" spans="1:13" ht="90.95" customHeight="1">
      <c r="A57" s="182"/>
      <c r="B57" s="188"/>
      <c r="C57" s="188"/>
      <c r="D57" s="23" t="s">
        <v>644</v>
      </c>
      <c r="E57" s="24" t="s">
        <v>645</v>
      </c>
      <c r="F57" s="24" t="s">
        <v>646</v>
      </c>
      <c r="G57" s="24" t="s">
        <v>647</v>
      </c>
      <c r="H57" s="24" t="s">
        <v>648</v>
      </c>
      <c r="I57" s="24" t="s">
        <v>649</v>
      </c>
      <c r="J57" s="24" t="s">
        <v>650</v>
      </c>
      <c r="K57" s="24" t="s">
        <v>651</v>
      </c>
      <c r="L57" s="23" t="s">
        <v>652</v>
      </c>
      <c r="M57" s="172"/>
    </row>
    <row r="58" spans="1:13" ht="45" customHeight="1">
      <c r="A58" s="182"/>
      <c r="B58" s="25" t="s">
        <v>653</v>
      </c>
      <c r="C58" s="26" t="s">
        <v>654</v>
      </c>
      <c r="D58" s="26" t="s">
        <v>655</v>
      </c>
      <c r="E58" s="26" t="s">
        <v>656</v>
      </c>
      <c r="F58" s="26" t="s">
        <v>657</v>
      </c>
      <c r="G58" s="26" t="s">
        <v>658</v>
      </c>
      <c r="H58" s="26" t="s">
        <v>659</v>
      </c>
      <c r="I58" s="26" t="s">
        <v>660</v>
      </c>
      <c r="J58" s="26" t="s">
        <v>661</v>
      </c>
      <c r="K58" s="26" t="s">
        <v>662</v>
      </c>
      <c r="L58" s="26" t="s">
        <v>663</v>
      </c>
      <c r="M58" s="26" t="s">
        <v>664</v>
      </c>
    </row>
    <row r="59" spans="1:13" hidden="1">
      <c r="A59" s="182"/>
      <c r="B59" s="47" t="s">
        <v>593</v>
      </c>
      <c r="C59" s="56" t="s">
        <v>594</v>
      </c>
      <c r="D59" s="29" t="s">
        <v>537</v>
      </c>
      <c r="E59" s="29" t="s">
        <v>537</v>
      </c>
      <c r="F59" s="29" t="s">
        <v>537</v>
      </c>
      <c r="G59" s="29" t="s">
        <v>537</v>
      </c>
      <c r="H59" s="29" t="s">
        <v>537</v>
      </c>
      <c r="I59" s="29" t="s">
        <v>537</v>
      </c>
      <c r="J59" s="29" t="s">
        <v>537</v>
      </c>
      <c r="K59" s="29" t="s">
        <v>537</v>
      </c>
      <c r="L59" s="29" t="s">
        <v>537</v>
      </c>
      <c r="M59" s="30" t="s">
        <v>537</v>
      </c>
    </row>
    <row r="60" spans="1:13" hidden="1">
      <c r="A60" s="182"/>
      <c r="B60" s="35" t="s">
        <v>541</v>
      </c>
      <c r="C60" s="36"/>
      <c r="D60" s="37"/>
      <c r="E60" s="37"/>
      <c r="F60" s="37"/>
      <c r="G60" s="37"/>
      <c r="H60" s="37"/>
      <c r="I60" s="37"/>
      <c r="J60" s="37"/>
      <c r="K60" s="37"/>
      <c r="L60" s="37"/>
      <c r="M60" s="57"/>
    </row>
    <row r="61" spans="1:13" hidden="1">
      <c r="A61" s="182"/>
      <c r="B61" s="40" t="s">
        <v>542</v>
      </c>
      <c r="C61" s="41" t="s">
        <v>595</v>
      </c>
      <c r="D61" s="42" t="s">
        <v>537</v>
      </c>
      <c r="E61" s="42" t="s">
        <v>537</v>
      </c>
      <c r="F61" s="42" t="s">
        <v>537</v>
      </c>
      <c r="G61" s="42" t="s">
        <v>537</v>
      </c>
      <c r="H61" s="42" t="s">
        <v>537</v>
      </c>
      <c r="I61" s="42" t="s">
        <v>537</v>
      </c>
      <c r="J61" s="42" t="s">
        <v>537</v>
      </c>
      <c r="K61" s="42" t="s">
        <v>537</v>
      </c>
      <c r="L61" s="42" t="s">
        <v>537</v>
      </c>
      <c r="M61" s="43" t="s">
        <v>537</v>
      </c>
    </row>
    <row r="62" spans="1:13" hidden="1">
      <c r="A62" s="182"/>
      <c r="B62" s="44" t="s">
        <v>544</v>
      </c>
      <c r="C62" s="45" t="s">
        <v>596</v>
      </c>
      <c r="D62" s="33" t="s">
        <v>537</v>
      </c>
      <c r="E62" s="33" t="s">
        <v>537</v>
      </c>
      <c r="F62" s="33" t="s">
        <v>537</v>
      </c>
      <c r="G62" s="33" t="s">
        <v>537</v>
      </c>
      <c r="H62" s="33" t="s">
        <v>537</v>
      </c>
      <c r="I62" s="33" t="s">
        <v>537</v>
      </c>
      <c r="J62" s="33" t="s">
        <v>537</v>
      </c>
      <c r="K62" s="33" t="s">
        <v>537</v>
      </c>
      <c r="L62" s="33" t="s">
        <v>537</v>
      </c>
      <c r="M62" s="34" t="s">
        <v>537</v>
      </c>
    </row>
    <row r="63" spans="1:13" hidden="1">
      <c r="A63" s="182"/>
      <c r="B63" s="44" t="s">
        <v>546</v>
      </c>
      <c r="C63" s="45" t="s">
        <v>597</v>
      </c>
      <c r="D63" s="33" t="s">
        <v>537</v>
      </c>
      <c r="E63" s="33" t="s">
        <v>537</v>
      </c>
      <c r="F63" s="33" t="s">
        <v>537</v>
      </c>
      <c r="G63" s="33" t="s">
        <v>537</v>
      </c>
      <c r="H63" s="33" t="s">
        <v>537</v>
      </c>
      <c r="I63" s="33" t="s">
        <v>537</v>
      </c>
      <c r="J63" s="33" t="s">
        <v>537</v>
      </c>
      <c r="K63" s="33" t="s">
        <v>537</v>
      </c>
      <c r="L63" s="33" t="s">
        <v>537</v>
      </c>
      <c r="M63" s="34" t="s">
        <v>537</v>
      </c>
    </row>
    <row r="64" spans="1:13" hidden="1">
      <c r="A64" s="182"/>
      <c r="B64" s="44" t="s">
        <v>548</v>
      </c>
      <c r="C64" s="45" t="s">
        <v>598</v>
      </c>
      <c r="D64" s="33" t="s">
        <v>537</v>
      </c>
      <c r="E64" s="33" t="s">
        <v>537</v>
      </c>
      <c r="F64" s="33" t="s">
        <v>537</v>
      </c>
      <c r="G64" s="33" t="s">
        <v>537</v>
      </c>
      <c r="H64" s="33" t="s">
        <v>537</v>
      </c>
      <c r="I64" s="33" t="s">
        <v>537</v>
      </c>
      <c r="J64" s="33" t="s">
        <v>537</v>
      </c>
      <c r="K64" s="33" t="s">
        <v>537</v>
      </c>
      <c r="L64" s="33" t="s">
        <v>537</v>
      </c>
      <c r="M64" s="34" t="s">
        <v>537</v>
      </c>
    </row>
    <row r="65" spans="1:13" hidden="1">
      <c r="A65" s="182"/>
      <c r="B65" s="44" t="s">
        <v>550</v>
      </c>
      <c r="C65" s="45" t="s">
        <v>599</v>
      </c>
      <c r="D65" s="33" t="s">
        <v>537</v>
      </c>
      <c r="E65" s="33" t="s">
        <v>537</v>
      </c>
      <c r="F65" s="33" t="s">
        <v>537</v>
      </c>
      <c r="G65" s="33" t="s">
        <v>537</v>
      </c>
      <c r="H65" s="33" t="s">
        <v>537</v>
      </c>
      <c r="I65" s="33" t="s">
        <v>537</v>
      </c>
      <c r="J65" s="33" t="s">
        <v>537</v>
      </c>
      <c r="K65" s="33" t="s">
        <v>537</v>
      </c>
      <c r="L65" s="33" t="s">
        <v>537</v>
      </c>
      <c r="M65" s="34" t="s">
        <v>537</v>
      </c>
    </row>
    <row r="66" spans="1:13" ht="38.25" hidden="1">
      <c r="A66" s="182"/>
      <c r="B66" s="44" t="s">
        <v>552</v>
      </c>
      <c r="C66" s="45" t="s">
        <v>600</v>
      </c>
      <c r="D66" s="33" t="s">
        <v>537</v>
      </c>
      <c r="E66" s="33" t="s">
        <v>537</v>
      </c>
      <c r="F66" s="33" t="s">
        <v>537</v>
      </c>
      <c r="G66" s="33" t="s">
        <v>537</v>
      </c>
      <c r="H66" s="33" t="s">
        <v>537</v>
      </c>
      <c r="I66" s="33" t="s">
        <v>537</v>
      </c>
      <c r="J66" s="33" t="s">
        <v>537</v>
      </c>
      <c r="K66" s="33" t="s">
        <v>537</v>
      </c>
      <c r="L66" s="33" t="s">
        <v>537</v>
      </c>
      <c r="M66" s="34" t="s">
        <v>537</v>
      </c>
    </row>
    <row r="67" spans="1:13" ht="25.5" hidden="1">
      <c r="A67" s="182"/>
      <c r="B67" s="44" t="s">
        <v>554</v>
      </c>
      <c r="C67" s="45" t="s">
        <v>601</v>
      </c>
      <c r="D67" s="33" t="s">
        <v>537</v>
      </c>
      <c r="E67" s="33" t="s">
        <v>537</v>
      </c>
      <c r="F67" s="33" t="s">
        <v>537</v>
      </c>
      <c r="G67" s="33" t="s">
        <v>537</v>
      </c>
      <c r="H67" s="33" t="s">
        <v>537</v>
      </c>
      <c r="I67" s="33" t="s">
        <v>537</v>
      </c>
      <c r="J67" s="33" t="s">
        <v>537</v>
      </c>
      <c r="K67" s="33" t="s">
        <v>537</v>
      </c>
      <c r="L67" s="33" t="s">
        <v>537</v>
      </c>
      <c r="M67" s="34" t="s">
        <v>537</v>
      </c>
    </row>
    <row r="68" spans="1:13" hidden="1">
      <c r="A68" s="182"/>
      <c r="B68" s="44" t="s">
        <v>556</v>
      </c>
      <c r="C68" s="45" t="s">
        <v>602</v>
      </c>
      <c r="D68" s="33" t="s">
        <v>537</v>
      </c>
      <c r="E68" s="33" t="s">
        <v>537</v>
      </c>
      <c r="F68" s="33" t="s">
        <v>537</v>
      </c>
      <c r="G68" s="33" t="s">
        <v>537</v>
      </c>
      <c r="H68" s="33" t="s">
        <v>537</v>
      </c>
      <c r="I68" s="33" t="s">
        <v>537</v>
      </c>
      <c r="J68" s="33" t="s">
        <v>537</v>
      </c>
      <c r="K68" s="33" t="s">
        <v>537</v>
      </c>
      <c r="L68" s="33" t="s">
        <v>537</v>
      </c>
      <c r="M68" s="34" t="s">
        <v>537</v>
      </c>
    </row>
    <row r="69" spans="1:13" ht="38.25" hidden="1">
      <c r="A69" s="182"/>
      <c r="B69" s="46" t="s">
        <v>558</v>
      </c>
      <c r="C69" s="45" t="s">
        <v>603</v>
      </c>
      <c r="D69" s="33" t="s">
        <v>537</v>
      </c>
      <c r="E69" s="33" t="s">
        <v>537</v>
      </c>
      <c r="F69" s="33" t="s">
        <v>537</v>
      </c>
      <c r="G69" s="33" t="s">
        <v>537</v>
      </c>
      <c r="H69" s="33" t="s">
        <v>537</v>
      </c>
      <c r="I69" s="33" t="s">
        <v>537</v>
      </c>
      <c r="J69" s="33" t="s">
        <v>537</v>
      </c>
      <c r="K69" s="33" t="s">
        <v>537</v>
      </c>
      <c r="L69" s="33" t="s">
        <v>537</v>
      </c>
      <c r="M69" s="34" t="s">
        <v>537</v>
      </c>
    </row>
    <row r="70" spans="1:13" ht="75" customHeight="1">
      <c r="A70" s="182"/>
      <c r="B70" s="59" t="s">
        <v>604</v>
      </c>
      <c r="C70" s="32" t="s">
        <v>605</v>
      </c>
      <c r="D70" s="33">
        <v>129205.11</v>
      </c>
      <c r="E70" s="33" t="s">
        <v>537</v>
      </c>
      <c r="F70" s="33" t="s">
        <v>537</v>
      </c>
      <c r="G70" s="33" t="s">
        <v>537</v>
      </c>
      <c r="H70" s="33" t="s">
        <v>537</v>
      </c>
      <c r="I70" s="33" t="s">
        <v>537</v>
      </c>
      <c r="J70" s="33" t="s">
        <v>537</v>
      </c>
      <c r="K70" s="33">
        <v>1462482.27</v>
      </c>
      <c r="L70" s="33" t="s">
        <v>537</v>
      </c>
      <c r="M70" s="34">
        <v>1591687.38</v>
      </c>
    </row>
    <row r="71" spans="1:13" hidden="1">
      <c r="A71" s="182"/>
      <c r="B71" s="35" t="s">
        <v>541</v>
      </c>
      <c r="C71" s="36"/>
      <c r="D71" s="37"/>
      <c r="E71" s="37"/>
      <c r="F71" s="37"/>
      <c r="G71" s="37"/>
      <c r="H71" s="37"/>
      <c r="I71" s="37"/>
      <c r="J71" s="37"/>
      <c r="K71" s="37"/>
      <c r="L71" s="37"/>
      <c r="M71" s="57"/>
    </row>
    <row r="72" spans="1:13" hidden="1">
      <c r="A72" s="182"/>
      <c r="B72" s="40" t="s">
        <v>542</v>
      </c>
      <c r="C72" s="41" t="s">
        <v>606</v>
      </c>
      <c r="D72" s="42" t="s">
        <v>537</v>
      </c>
      <c r="E72" s="42" t="s">
        <v>537</v>
      </c>
      <c r="F72" s="42" t="s">
        <v>537</v>
      </c>
      <c r="G72" s="42" t="s">
        <v>537</v>
      </c>
      <c r="H72" s="42" t="s">
        <v>537</v>
      </c>
      <c r="I72" s="42" t="s">
        <v>537</v>
      </c>
      <c r="J72" s="42" t="s">
        <v>537</v>
      </c>
      <c r="K72" s="42" t="s">
        <v>537</v>
      </c>
      <c r="L72" s="42" t="s">
        <v>537</v>
      </c>
      <c r="M72" s="43" t="s">
        <v>537</v>
      </c>
    </row>
    <row r="73" spans="1:13" hidden="1">
      <c r="A73" s="182"/>
      <c r="B73" s="44" t="s">
        <v>544</v>
      </c>
      <c r="C73" s="45" t="s">
        <v>607</v>
      </c>
      <c r="D73" s="33" t="s">
        <v>537</v>
      </c>
      <c r="E73" s="33" t="s">
        <v>537</v>
      </c>
      <c r="F73" s="33" t="s">
        <v>537</v>
      </c>
      <c r="G73" s="33" t="s">
        <v>537</v>
      </c>
      <c r="H73" s="33" t="s">
        <v>537</v>
      </c>
      <c r="I73" s="33" t="s">
        <v>537</v>
      </c>
      <c r="J73" s="33" t="s">
        <v>537</v>
      </c>
      <c r="K73" s="33" t="s">
        <v>537</v>
      </c>
      <c r="L73" s="33" t="s">
        <v>537</v>
      </c>
      <c r="M73" s="34" t="s">
        <v>537</v>
      </c>
    </row>
    <row r="74" spans="1:13" hidden="1">
      <c r="A74" s="182"/>
      <c r="B74" s="44" t="s">
        <v>546</v>
      </c>
      <c r="C74" s="45" t="s">
        <v>608</v>
      </c>
      <c r="D74" s="33" t="s">
        <v>537</v>
      </c>
      <c r="E74" s="33" t="s">
        <v>537</v>
      </c>
      <c r="F74" s="33" t="s">
        <v>537</v>
      </c>
      <c r="G74" s="33" t="s">
        <v>537</v>
      </c>
      <c r="H74" s="33" t="s">
        <v>537</v>
      </c>
      <c r="I74" s="33" t="s">
        <v>537</v>
      </c>
      <c r="J74" s="33" t="s">
        <v>537</v>
      </c>
      <c r="K74" s="33" t="s">
        <v>537</v>
      </c>
      <c r="L74" s="33" t="s">
        <v>537</v>
      </c>
      <c r="M74" s="34" t="s">
        <v>537</v>
      </c>
    </row>
    <row r="75" spans="1:13" ht="13.9" customHeight="1">
      <c r="A75" s="182"/>
      <c r="B75" s="44" t="s">
        <v>548</v>
      </c>
      <c r="C75" s="45" t="s">
        <v>609</v>
      </c>
      <c r="D75" s="33" t="s">
        <v>537</v>
      </c>
      <c r="E75" s="33" t="s">
        <v>537</v>
      </c>
      <c r="F75" s="33" t="s">
        <v>537</v>
      </c>
      <c r="G75" s="33" t="s">
        <v>537</v>
      </c>
      <c r="H75" s="33" t="s">
        <v>537</v>
      </c>
      <c r="I75" s="33" t="s">
        <v>537</v>
      </c>
      <c r="J75" s="33" t="s">
        <v>537</v>
      </c>
      <c r="K75" s="33">
        <v>1462482.27</v>
      </c>
      <c r="L75" s="33" t="s">
        <v>537</v>
      </c>
      <c r="M75" s="34">
        <v>1462482.27</v>
      </c>
    </row>
    <row r="76" spans="1:13" hidden="1">
      <c r="A76" s="182"/>
      <c r="B76" s="44" t="s">
        <v>550</v>
      </c>
      <c r="C76" s="45" t="s">
        <v>610</v>
      </c>
      <c r="D76" s="33" t="s">
        <v>537</v>
      </c>
      <c r="E76" s="33" t="s">
        <v>537</v>
      </c>
      <c r="F76" s="33" t="s">
        <v>537</v>
      </c>
      <c r="G76" s="33" t="s">
        <v>537</v>
      </c>
      <c r="H76" s="33" t="s">
        <v>537</v>
      </c>
      <c r="I76" s="33" t="s">
        <v>537</v>
      </c>
      <c r="J76" s="33" t="s">
        <v>537</v>
      </c>
      <c r="K76" s="33" t="s">
        <v>537</v>
      </c>
      <c r="L76" s="33" t="s">
        <v>537</v>
      </c>
      <c r="M76" s="34" t="s">
        <v>537</v>
      </c>
    </row>
    <row r="77" spans="1:13" ht="46.5" customHeight="1">
      <c r="A77" s="182"/>
      <c r="B77" s="44" t="s">
        <v>552</v>
      </c>
      <c r="C77" s="45" t="s">
        <v>611</v>
      </c>
      <c r="D77" s="33">
        <v>22800</v>
      </c>
      <c r="E77" s="33" t="s">
        <v>537</v>
      </c>
      <c r="F77" s="33" t="s">
        <v>537</v>
      </c>
      <c r="G77" s="33" t="s">
        <v>537</v>
      </c>
      <c r="H77" s="33" t="s">
        <v>537</v>
      </c>
      <c r="I77" s="33" t="s">
        <v>537</v>
      </c>
      <c r="J77" s="33" t="s">
        <v>537</v>
      </c>
      <c r="K77" s="33" t="s">
        <v>537</v>
      </c>
      <c r="L77" s="33" t="s">
        <v>537</v>
      </c>
      <c r="M77" s="34">
        <v>22800</v>
      </c>
    </row>
    <row r="78" spans="1:13" ht="25.5" hidden="1">
      <c r="A78" s="182"/>
      <c r="B78" s="44" t="s">
        <v>554</v>
      </c>
      <c r="C78" s="45" t="s">
        <v>612</v>
      </c>
      <c r="D78" s="33" t="s">
        <v>537</v>
      </c>
      <c r="E78" s="33" t="s">
        <v>537</v>
      </c>
      <c r="F78" s="33" t="s">
        <v>537</v>
      </c>
      <c r="G78" s="33" t="s">
        <v>537</v>
      </c>
      <c r="H78" s="33" t="s">
        <v>537</v>
      </c>
      <c r="I78" s="33" t="s">
        <v>537</v>
      </c>
      <c r="J78" s="33" t="s">
        <v>537</v>
      </c>
      <c r="K78" s="33" t="s">
        <v>537</v>
      </c>
      <c r="L78" s="33" t="s">
        <v>537</v>
      </c>
      <c r="M78" s="34" t="s">
        <v>537</v>
      </c>
    </row>
    <row r="79" spans="1:13" hidden="1">
      <c r="A79" s="182"/>
      <c r="B79" s="44" t="s">
        <v>556</v>
      </c>
      <c r="C79" s="45" t="s">
        <v>613</v>
      </c>
      <c r="D79" s="33" t="s">
        <v>537</v>
      </c>
      <c r="E79" s="33" t="s">
        <v>537</v>
      </c>
      <c r="F79" s="33" t="s">
        <v>537</v>
      </c>
      <c r="G79" s="33" t="s">
        <v>537</v>
      </c>
      <c r="H79" s="33" t="s">
        <v>537</v>
      </c>
      <c r="I79" s="33" t="s">
        <v>537</v>
      </c>
      <c r="J79" s="33" t="s">
        <v>537</v>
      </c>
      <c r="K79" s="33" t="s">
        <v>537</v>
      </c>
      <c r="L79" s="33" t="s">
        <v>537</v>
      </c>
      <c r="M79" s="34" t="s">
        <v>537</v>
      </c>
    </row>
    <row r="80" spans="1:13" ht="39.75" customHeight="1">
      <c r="A80" s="182"/>
      <c r="B80" s="46" t="s">
        <v>558</v>
      </c>
      <c r="C80" s="48" t="s">
        <v>614</v>
      </c>
      <c r="D80" s="49">
        <v>106405.11</v>
      </c>
      <c r="E80" s="49" t="s">
        <v>537</v>
      </c>
      <c r="F80" s="49" t="s">
        <v>537</v>
      </c>
      <c r="G80" s="49" t="s">
        <v>537</v>
      </c>
      <c r="H80" s="49" t="s">
        <v>537</v>
      </c>
      <c r="I80" s="49" t="s">
        <v>537</v>
      </c>
      <c r="J80" s="49" t="s">
        <v>537</v>
      </c>
      <c r="K80" s="49" t="s">
        <v>537</v>
      </c>
      <c r="L80" s="49" t="s">
        <v>537</v>
      </c>
      <c r="M80" s="50">
        <v>106405.11</v>
      </c>
    </row>
    <row r="81" spans="1:13" ht="12.95" customHeight="1">
      <c r="A81" s="60"/>
      <c r="B81" s="60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</row>
    <row r="82" spans="1:13" ht="34.35" customHeight="1">
      <c r="A82" s="185" t="s">
        <v>532</v>
      </c>
      <c r="B82" s="187" t="s">
        <v>642</v>
      </c>
      <c r="C82" s="187" t="s">
        <v>640</v>
      </c>
      <c r="D82" s="171" t="s">
        <v>533</v>
      </c>
      <c r="E82" s="172"/>
      <c r="F82" s="172"/>
      <c r="G82" s="172"/>
      <c r="H82" s="172"/>
      <c r="I82" s="172"/>
      <c r="J82" s="172"/>
      <c r="K82" s="172"/>
      <c r="L82" s="172"/>
      <c r="M82" s="171" t="s">
        <v>534</v>
      </c>
    </row>
    <row r="83" spans="1:13" ht="88.35" customHeight="1">
      <c r="A83" s="186"/>
      <c r="B83" s="188"/>
      <c r="C83" s="188"/>
      <c r="D83" s="23" t="s">
        <v>644</v>
      </c>
      <c r="E83" s="24" t="s">
        <v>645</v>
      </c>
      <c r="F83" s="24" t="s">
        <v>646</v>
      </c>
      <c r="G83" s="24" t="s">
        <v>647</v>
      </c>
      <c r="H83" s="24" t="s">
        <v>648</v>
      </c>
      <c r="I83" s="24" t="s">
        <v>649</v>
      </c>
      <c r="J83" s="24" t="s">
        <v>650</v>
      </c>
      <c r="K83" s="24" t="s">
        <v>651</v>
      </c>
      <c r="L83" s="23" t="s">
        <v>652</v>
      </c>
      <c r="M83" s="172"/>
    </row>
    <row r="84" spans="1:13" ht="12.95" customHeight="1">
      <c r="A84" s="186"/>
      <c r="B84" s="25" t="s">
        <v>653</v>
      </c>
      <c r="C84" s="26" t="s">
        <v>654</v>
      </c>
      <c r="D84" s="26" t="s">
        <v>655</v>
      </c>
      <c r="E84" s="26" t="s">
        <v>656</v>
      </c>
      <c r="F84" s="26" t="s">
        <v>657</v>
      </c>
      <c r="G84" s="26" t="s">
        <v>658</v>
      </c>
      <c r="H84" s="26" t="s">
        <v>659</v>
      </c>
      <c r="I84" s="26" t="s">
        <v>660</v>
      </c>
      <c r="J84" s="26" t="s">
        <v>661</v>
      </c>
      <c r="K84" s="26" t="s">
        <v>662</v>
      </c>
      <c r="L84" s="26" t="s">
        <v>663</v>
      </c>
      <c r="M84" s="26" t="s">
        <v>664</v>
      </c>
    </row>
    <row r="85" spans="1:13" ht="57.4" customHeight="1">
      <c r="A85" s="186"/>
      <c r="B85" s="47" t="s">
        <v>615</v>
      </c>
      <c r="C85" s="61">
        <v>970</v>
      </c>
      <c r="D85" s="29" t="s">
        <v>537</v>
      </c>
      <c r="E85" s="29" t="s">
        <v>537</v>
      </c>
      <c r="F85" s="29" t="s">
        <v>537</v>
      </c>
      <c r="G85" s="29" t="s">
        <v>537</v>
      </c>
      <c r="H85" s="29" t="s">
        <v>537</v>
      </c>
      <c r="I85" s="29">
        <v>592.76</v>
      </c>
      <c r="J85" s="29" t="s">
        <v>537</v>
      </c>
      <c r="K85" s="29" t="s">
        <v>537</v>
      </c>
      <c r="L85" s="29" t="s">
        <v>537</v>
      </c>
      <c r="M85" s="30">
        <v>592.76</v>
      </c>
    </row>
    <row r="86" spans="1:13" hidden="1">
      <c r="A86" s="186"/>
      <c r="B86" s="62" t="s">
        <v>541</v>
      </c>
      <c r="C86" s="63"/>
      <c r="D86" s="37"/>
      <c r="E86" s="37"/>
      <c r="F86" s="37"/>
      <c r="G86" s="37"/>
      <c r="H86" s="37"/>
      <c r="I86" s="37"/>
      <c r="J86" s="37"/>
      <c r="K86" s="37"/>
      <c r="L86" s="37"/>
      <c r="M86" s="57"/>
    </row>
    <row r="87" spans="1:13" hidden="1">
      <c r="A87" s="186"/>
      <c r="B87" s="62" t="s">
        <v>542</v>
      </c>
      <c r="C87" s="64">
        <v>971</v>
      </c>
      <c r="D87" s="42" t="s">
        <v>537</v>
      </c>
      <c r="E87" s="42" t="s">
        <v>537</v>
      </c>
      <c r="F87" s="42" t="s">
        <v>537</v>
      </c>
      <c r="G87" s="42" t="s">
        <v>537</v>
      </c>
      <c r="H87" s="42" t="s">
        <v>537</v>
      </c>
      <c r="I87" s="42" t="s">
        <v>537</v>
      </c>
      <c r="J87" s="42" t="s">
        <v>537</v>
      </c>
      <c r="K87" s="42" t="s">
        <v>537</v>
      </c>
      <c r="L87" s="42" t="s">
        <v>537</v>
      </c>
      <c r="M87" s="43" t="s">
        <v>537</v>
      </c>
    </row>
    <row r="88" spans="1:13" hidden="1">
      <c r="A88" s="186"/>
      <c r="B88" s="62" t="s">
        <v>544</v>
      </c>
      <c r="C88" s="65">
        <v>972</v>
      </c>
      <c r="D88" s="33" t="s">
        <v>537</v>
      </c>
      <c r="E88" s="33" t="s">
        <v>537</v>
      </c>
      <c r="F88" s="33" t="s">
        <v>537</v>
      </c>
      <c r="G88" s="33" t="s">
        <v>537</v>
      </c>
      <c r="H88" s="33" t="s">
        <v>537</v>
      </c>
      <c r="I88" s="33" t="s">
        <v>537</v>
      </c>
      <c r="J88" s="33" t="s">
        <v>537</v>
      </c>
      <c r="K88" s="33" t="s">
        <v>537</v>
      </c>
      <c r="L88" s="33" t="s">
        <v>537</v>
      </c>
      <c r="M88" s="34" t="s">
        <v>537</v>
      </c>
    </row>
    <row r="89" spans="1:13" hidden="1">
      <c r="A89" s="186"/>
      <c r="B89" s="62" t="s">
        <v>546</v>
      </c>
      <c r="C89" s="65">
        <v>973</v>
      </c>
      <c r="D89" s="33" t="s">
        <v>537</v>
      </c>
      <c r="E89" s="33" t="s">
        <v>537</v>
      </c>
      <c r="F89" s="33" t="s">
        <v>537</v>
      </c>
      <c r="G89" s="33" t="s">
        <v>537</v>
      </c>
      <c r="H89" s="33" t="s">
        <v>537</v>
      </c>
      <c r="I89" s="33" t="s">
        <v>537</v>
      </c>
      <c r="J89" s="33" t="s">
        <v>537</v>
      </c>
      <c r="K89" s="33" t="s">
        <v>537</v>
      </c>
      <c r="L89" s="33" t="s">
        <v>537</v>
      </c>
      <c r="M89" s="34" t="s">
        <v>537</v>
      </c>
    </row>
    <row r="90" spans="1:13" hidden="1">
      <c r="A90" s="186"/>
      <c r="B90" s="62" t="s">
        <v>548</v>
      </c>
      <c r="C90" s="65">
        <v>974</v>
      </c>
      <c r="D90" s="33" t="s">
        <v>537</v>
      </c>
      <c r="E90" s="33" t="s">
        <v>537</v>
      </c>
      <c r="F90" s="33" t="s">
        <v>537</v>
      </c>
      <c r="G90" s="33" t="s">
        <v>537</v>
      </c>
      <c r="H90" s="33" t="s">
        <v>537</v>
      </c>
      <c r="I90" s="33" t="s">
        <v>537</v>
      </c>
      <c r="J90" s="33" t="s">
        <v>537</v>
      </c>
      <c r="K90" s="33" t="s">
        <v>537</v>
      </c>
      <c r="L90" s="33" t="s">
        <v>537</v>
      </c>
      <c r="M90" s="34" t="s">
        <v>537</v>
      </c>
    </row>
    <row r="91" spans="1:13" hidden="1">
      <c r="A91" s="186"/>
      <c r="B91" s="62" t="s">
        <v>550</v>
      </c>
      <c r="C91" s="65">
        <v>975</v>
      </c>
      <c r="D91" s="33" t="s">
        <v>537</v>
      </c>
      <c r="E91" s="33" t="s">
        <v>537</v>
      </c>
      <c r="F91" s="33" t="s">
        <v>537</v>
      </c>
      <c r="G91" s="33" t="s">
        <v>537</v>
      </c>
      <c r="H91" s="33" t="s">
        <v>537</v>
      </c>
      <c r="I91" s="33" t="s">
        <v>537</v>
      </c>
      <c r="J91" s="33" t="s">
        <v>537</v>
      </c>
      <c r="K91" s="33" t="s">
        <v>537</v>
      </c>
      <c r="L91" s="33" t="s">
        <v>537</v>
      </c>
      <c r="M91" s="34" t="s">
        <v>537</v>
      </c>
    </row>
    <row r="92" spans="1:13" ht="25.5" hidden="1">
      <c r="A92" s="186"/>
      <c r="B92" s="62" t="s">
        <v>552</v>
      </c>
      <c r="C92" s="65">
        <v>976</v>
      </c>
      <c r="D92" s="33" t="s">
        <v>537</v>
      </c>
      <c r="E92" s="33" t="s">
        <v>537</v>
      </c>
      <c r="F92" s="33" t="s">
        <v>537</v>
      </c>
      <c r="G92" s="33" t="s">
        <v>537</v>
      </c>
      <c r="H92" s="33" t="s">
        <v>537</v>
      </c>
      <c r="I92" s="33" t="s">
        <v>537</v>
      </c>
      <c r="J92" s="33" t="s">
        <v>537</v>
      </c>
      <c r="K92" s="33" t="s">
        <v>537</v>
      </c>
      <c r="L92" s="33" t="s">
        <v>537</v>
      </c>
      <c r="M92" s="34" t="s">
        <v>537</v>
      </c>
    </row>
    <row r="93" spans="1:13" ht="25.5" hidden="1">
      <c r="A93" s="186"/>
      <c r="B93" s="62" t="s">
        <v>554</v>
      </c>
      <c r="C93" s="65">
        <v>977</v>
      </c>
      <c r="D93" s="33" t="s">
        <v>537</v>
      </c>
      <c r="E93" s="33" t="s">
        <v>537</v>
      </c>
      <c r="F93" s="33" t="s">
        <v>537</v>
      </c>
      <c r="G93" s="33" t="s">
        <v>537</v>
      </c>
      <c r="H93" s="33" t="s">
        <v>537</v>
      </c>
      <c r="I93" s="33" t="s">
        <v>537</v>
      </c>
      <c r="J93" s="33" t="s">
        <v>537</v>
      </c>
      <c r="K93" s="33" t="s">
        <v>537</v>
      </c>
      <c r="L93" s="33" t="s">
        <v>537</v>
      </c>
      <c r="M93" s="34" t="s">
        <v>537</v>
      </c>
    </row>
    <row r="94" spans="1:13" hidden="1">
      <c r="A94" s="186"/>
      <c r="B94" s="62" t="s">
        <v>556</v>
      </c>
      <c r="C94" s="65">
        <v>978</v>
      </c>
      <c r="D94" s="33" t="s">
        <v>537</v>
      </c>
      <c r="E94" s="33" t="s">
        <v>537</v>
      </c>
      <c r="F94" s="33" t="s">
        <v>537</v>
      </c>
      <c r="G94" s="33" t="s">
        <v>537</v>
      </c>
      <c r="H94" s="33" t="s">
        <v>537</v>
      </c>
      <c r="I94" s="33" t="s">
        <v>537</v>
      </c>
      <c r="J94" s="33" t="s">
        <v>537</v>
      </c>
      <c r="K94" s="33" t="s">
        <v>537</v>
      </c>
      <c r="L94" s="33" t="s">
        <v>537</v>
      </c>
      <c r="M94" s="34" t="s">
        <v>537</v>
      </c>
    </row>
    <row r="95" spans="1:13" ht="35.25" customHeight="1">
      <c r="A95" s="186"/>
      <c r="B95" s="66" t="s">
        <v>558</v>
      </c>
      <c r="C95" s="65">
        <v>979</v>
      </c>
      <c r="D95" s="33" t="s">
        <v>537</v>
      </c>
      <c r="E95" s="33" t="s">
        <v>537</v>
      </c>
      <c r="F95" s="33" t="s">
        <v>537</v>
      </c>
      <c r="G95" s="33" t="s">
        <v>537</v>
      </c>
      <c r="H95" s="33" t="s">
        <v>537</v>
      </c>
      <c r="I95" s="33">
        <v>592.76</v>
      </c>
      <c r="J95" s="33" t="s">
        <v>537</v>
      </c>
      <c r="K95" s="33" t="s">
        <v>537</v>
      </c>
      <c r="L95" s="33" t="s">
        <v>537</v>
      </c>
      <c r="M95" s="34">
        <v>592.76</v>
      </c>
    </row>
    <row r="96" spans="1:13" ht="52.15" customHeight="1">
      <c r="A96" s="186"/>
      <c r="B96" s="47" t="s">
        <v>616</v>
      </c>
      <c r="C96" s="67">
        <v>980</v>
      </c>
      <c r="D96" s="33" t="s">
        <v>537</v>
      </c>
      <c r="E96" s="33" t="s">
        <v>537</v>
      </c>
      <c r="F96" s="33" t="s">
        <v>537</v>
      </c>
      <c r="G96" s="33" t="s">
        <v>537</v>
      </c>
      <c r="H96" s="33" t="s">
        <v>537</v>
      </c>
      <c r="I96" s="33">
        <v>856.88</v>
      </c>
      <c r="J96" s="33" t="s">
        <v>537</v>
      </c>
      <c r="K96" s="33" t="s">
        <v>537</v>
      </c>
      <c r="L96" s="33" t="s">
        <v>537</v>
      </c>
      <c r="M96" s="34">
        <v>856.88</v>
      </c>
    </row>
    <row r="97" spans="1:13" hidden="1">
      <c r="A97" s="186"/>
      <c r="B97" s="62" t="s">
        <v>541</v>
      </c>
      <c r="C97" s="63"/>
      <c r="D97" s="37"/>
      <c r="E97" s="37"/>
      <c r="F97" s="37"/>
      <c r="G97" s="37"/>
      <c r="H97" s="37"/>
      <c r="I97" s="37"/>
      <c r="J97" s="37"/>
      <c r="K97" s="37"/>
      <c r="L97" s="37"/>
      <c r="M97" s="57"/>
    </row>
    <row r="98" spans="1:13" hidden="1">
      <c r="A98" s="186"/>
      <c r="B98" s="62" t="s">
        <v>542</v>
      </c>
      <c r="C98" s="64">
        <v>981</v>
      </c>
      <c r="D98" s="42" t="s">
        <v>537</v>
      </c>
      <c r="E98" s="42" t="s">
        <v>537</v>
      </c>
      <c r="F98" s="42" t="s">
        <v>537</v>
      </c>
      <c r="G98" s="42" t="s">
        <v>537</v>
      </c>
      <c r="H98" s="42" t="s">
        <v>537</v>
      </c>
      <c r="I98" s="42" t="s">
        <v>537</v>
      </c>
      <c r="J98" s="42" t="s">
        <v>537</v>
      </c>
      <c r="K98" s="42" t="s">
        <v>537</v>
      </c>
      <c r="L98" s="42" t="s">
        <v>537</v>
      </c>
      <c r="M98" s="43" t="s">
        <v>537</v>
      </c>
    </row>
    <row r="99" spans="1:13" hidden="1">
      <c r="A99" s="186"/>
      <c r="B99" s="62" t="s">
        <v>544</v>
      </c>
      <c r="C99" s="65">
        <v>982</v>
      </c>
      <c r="D99" s="33" t="s">
        <v>537</v>
      </c>
      <c r="E99" s="33" t="s">
        <v>537</v>
      </c>
      <c r="F99" s="33" t="s">
        <v>537</v>
      </c>
      <c r="G99" s="33" t="s">
        <v>537</v>
      </c>
      <c r="H99" s="33" t="s">
        <v>537</v>
      </c>
      <c r="I99" s="33" t="s">
        <v>537</v>
      </c>
      <c r="J99" s="33" t="s">
        <v>537</v>
      </c>
      <c r="K99" s="33" t="s">
        <v>537</v>
      </c>
      <c r="L99" s="33" t="s">
        <v>537</v>
      </c>
      <c r="M99" s="34" t="s">
        <v>537</v>
      </c>
    </row>
    <row r="100" spans="1:13" hidden="1">
      <c r="A100" s="186"/>
      <c r="B100" s="62" t="s">
        <v>546</v>
      </c>
      <c r="C100" s="65">
        <v>983</v>
      </c>
      <c r="D100" s="33" t="s">
        <v>537</v>
      </c>
      <c r="E100" s="33" t="s">
        <v>537</v>
      </c>
      <c r="F100" s="33" t="s">
        <v>537</v>
      </c>
      <c r="G100" s="33" t="s">
        <v>537</v>
      </c>
      <c r="H100" s="33" t="s">
        <v>537</v>
      </c>
      <c r="I100" s="33" t="s">
        <v>537</v>
      </c>
      <c r="J100" s="33" t="s">
        <v>537</v>
      </c>
      <c r="K100" s="33" t="s">
        <v>537</v>
      </c>
      <c r="L100" s="33" t="s">
        <v>537</v>
      </c>
      <c r="M100" s="34" t="s">
        <v>537</v>
      </c>
    </row>
    <row r="101" spans="1:13" hidden="1">
      <c r="A101" s="186"/>
      <c r="B101" s="62" t="s">
        <v>548</v>
      </c>
      <c r="C101" s="65">
        <v>984</v>
      </c>
      <c r="D101" s="33" t="s">
        <v>537</v>
      </c>
      <c r="E101" s="33" t="s">
        <v>537</v>
      </c>
      <c r="F101" s="33" t="s">
        <v>537</v>
      </c>
      <c r="G101" s="33" t="s">
        <v>537</v>
      </c>
      <c r="H101" s="33" t="s">
        <v>537</v>
      </c>
      <c r="I101" s="33" t="s">
        <v>537</v>
      </c>
      <c r="J101" s="33" t="s">
        <v>537</v>
      </c>
      <c r="K101" s="33" t="s">
        <v>537</v>
      </c>
      <c r="L101" s="33" t="s">
        <v>537</v>
      </c>
      <c r="M101" s="34" t="s">
        <v>537</v>
      </c>
    </row>
    <row r="102" spans="1:13" hidden="1">
      <c r="A102" s="186"/>
      <c r="B102" s="62" t="s">
        <v>550</v>
      </c>
      <c r="C102" s="65">
        <v>985</v>
      </c>
      <c r="D102" s="33" t="s">
        <v>537</v>
      </c>
      <c r="E102" s="33" t="s">
        <v>537</v>
      </c>
      <c r="F102" s="33" t="s">
        <v>537</v>
      </c>
      <c r="G102" s="33" t="s">
        <v>537</v>
      </c>
      <c r="H102" s="33" t="s">
        <v>537</v>
      </c>
      <c r="I102" s="33" t="s">
        <v>537</v>
      </c>
      <c r="J102" s="33" t="s">
        <v>537</v>
      </c>
      <c r="K102" s="33" t="s">
        <v>537</v>
      </c>
      <c r="L102" s="33" t="s">
        <v>537</v>
      </c>
      <c r="M102" s="34" t="s">
        <v>537</v>
      </c>
    </row>
    <row r="103" spans="1:13" ht="25.5" hidden="1">
      <c r="A103" s="186"/>
      <c r="B103" s="62" t="s">
        <v>552</v>
      </c>
      <c r="C103" s="65">
        <v>986</v>
      </c>
      <c r="D103" s="33" t="s">
        <v>537</v>
      </c>
      <c r="E103" s="33" t="s">
        <v>537</v>
      </c>
      <c r="F103" s="33" t="s">
        <v>537</v>
      </c>
      <c r="G103" s="33" t="s">
        <v>537</v>
      </c>
      <c r="H103" s="33" t="s">
        <v>537</v>
      </c>
      <c r="I103" s="33" t="s">
        <v>537</v>
      </c>
      <c r="J103" s="33" t="s">
        <v>537</v>
      </c>
      <c r="K103" s="33" t="s">
        <v>537</v>
      </c>
      <c r="L103" s="33" t="s">
        <v>537</v>
      </c>
      <c r="M103" s="34" t="s">
        <v>537</v>
      </c>
    </row>
    <row r="104" spans="1:13" ht="25.5" hidden="1">
      <c r="A104" s="186"/>
      <c r="B104" s="62" t="s">
        <v>554</v>
      </c>
      <c r="C104" s="65">
        <v>987</v>
      </c>
      <c r="D104" s="33" t="s">
        <v>537</v>
      </c>
      <c r="E104" s="33" t="s">
        <v>537</v>
      </c>
      <c r="F104" s="33" t="s">
        <v>537</v>
      </c>
      <c r="G104" s="33" t="s">
        <v>537</v>
      </c>
      <c r="H104" s="33" t="s">
        <v>537</v>
      </c>
      <c r="I104" s="33" t="s">
        <v>537</v>
      </c>
      <c r="J104" s="33" t="s">
        <v>537</v>
      </c>
      <c r="K104" s="33" t="s">
        <v>537</v>
      </c>
      <c r="L104" s="33" t="s">
        <v>537</v>
      </c>
      <c r="M104" s="34" t="s">
        <v>537</v>
      </c>
    </row>
    <row r="105" spans="1:13" hidden="1">
      <c r="A105" s="186"/>
      <c r="B105" s="62" t="s">
        <v>556</v>
      </c>
      <c r="C105" s="65">
        <v>988</v>
      </c>
      <c r="D105" s="33" t="s">
        <v>537</v>
      </c>
      <c r="E105" s="33" t="s">
        <v>537</v>
      </c>
      <c r="F105" s="33" t="s">
        <v>537</v>
      </c>
      <c r="G105" s="33" t="s">
        <v>537</v>
      </c>
      <c r="H105" s="33" t="s">
        <v>537</v>
      </c>
      <c r="I105" s="33" t="s">
        <v>537</v>
      </c>
      <c r="J105" s="33" t="s">
        <v>537</v>
      </c>
      <c r="K105" s="33" t="s">
        <v>537</v>
      </c>
      <c r="L105" s="33" t="s">
        <v>537</v>
      </c>
      <c r="M105" s="34" t="s">
        <v>537</v>
      </c>
    </row>
    <row r="106" spans="1:13" ht="34.15" customHeight="1">
      <c r="A106" s="186"/>
      <c r="B106" s="66" t="s">
        <v>558</v>
      </c>
      <c r="C106" s="68">
        <v>989</v>
      </c>
      <c r="D106" s="49" t="s">
        <v>537</v>
      </c>
      <c r="E106" s="49" t="s">
        <v>537</v>
      </c>
      <c r="F106" s="49" t="s">
        <v>537</v>
      </c>
      <c r="G106" s="49" t="s">
        <v>537</v>
      </c>
      <c r="H106" s="49" t="s">
        <v>537</v>
      </c>
      <c r="I106" s="49">
        <v>856.88</v>
      </c>
      <c r="J106" s="49" t="s">
        <v>537</v>
      </c>
      <c r="K106" s="49" t="s">
        <v>537</v>
      </c>
      <c r="L106" s="49" t="s">
        <v>537</v>
      </c>
      <c r="M106" s="50">
        <v>856.88</v>
      </c>
    </row>
    <row r="107" spans="1:13" ht="12.95" customHeight="1">
      <c r="A107" s="60"/>
      <c r="B107" s="60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</row>
    <row r="108" spans="1:13" ht="12.9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</row>
    <row r="109" spans="1:13" ht="33.6" customHeight="1">
      <c r="A109" s="185" t="s">
        <v>532</v>
      </c>
      <c r="B109" s="187" t="s">
        <v>642</v>
      </c>
      <c r="C109" s="187" t="s">
        <v>640</v>
      </c>
      <c r="D109" s="171" t="s">
        <v>533</v>
      </c>
      <c r="E109" s="172"/>
      <c r="F109" s="172"/>
      <c r="G109" s="172"/>
      <c r="H109" s="172"/>
      <c r="I109" s="172"/>
      <c r="J109" s="172"/>
      <c r="K109" s="172"/>
      <c r="L109" s="172"/>
      <c r="M109" s="171" t="s">
        <v>534</v>
      </c>
    </row>
    <row r="110" spans="1:13" ht="85.7" customHeight="1">
      <c r="A110" s="186"/>
      <c r="B110" s="188"/>
      <c r="C110" s="188"/>
      <c r="D110" s="23" t="s">
        <v>644</v>
      </c>
      <c r="E110" s="24" t="s">
        <v>645</v>
      </c>
      <c r="F110" s="24" t="s">
        <v>646</v>
      </c>
      <c r="G110" s="24" t="s">
        <v>647</v>
      </c>
      <c r="H110" s="24" t="s">
        <v>648</v>
      </c>
      <c r="I110" s="24" t="s">
        <v>649</v>
      </c>
      <c r="J110" s="24" t="s">
        <v>650</v>
      </c>
      <c r="K110" s="24" t="s">
        <v>651</v>
      </c>
      <c r="L110" s="23" t="s">
        <v>652</v>
      </c>
      <c r="M110" s="172"/>
    </row>
    <row r="111" spans="1:13" ht="12.95" customHeight="1">
      <c r="A111" s="186"/>
      <c r="B111" s="25" t="s">
        <v>653</v>
      </c>
      <c r="C111" s="26" t="s">
        <v>654</v>
      </c>
      <c r="D111" s="26" t="s">
        <v>655</v>
      </c>
      <c r="E111" s="26" t="s">
        <v>656</v>
      </c>
      <c r="F111" s="26" t="s">
        <v>657</v>
      </c>
      <c r="G111" s="26" t="s">
        <v>658</v>
      </c>
      <c r="H111" s="26" t="s">
        <v>659</v>
      </c>
      <c r="I111" s="26" t="s">
        <v>660</v>
      </c>
      <c r="J111" s="26" t="s">
        <v>661</v>
      </c>
      <c r="K111" s="26" t="s">
        <v>662</v>
      </c>
      <c r="L111" s="26" t="s">
        <v>663</v>
      </c>
      <c r="M111" s="26" t="s">
        <v>664</v>
      </c>
    </row>
    <row r="112" spans="1:13" ht="25.5" hidden="1">
      <c r="A112" s="186"/>
      <c r="B112" s="59" t="s">
        <v>617</v>
      </c>
      <c r="C112" s="69" t="s">
        <v>618</v>
      </c>
      <c r="D112" s="29" t="s">
        <v>537</v>
      </c>
      <c r="E112" s="29" t="s">
        <v>537</v>
      </c>
      <c r="F112" s="29" t="s">
        <v>537</v>
      </c>
      <c r="G112" s="29" t="s">
        <v>537</v>
      </c>
      <c r="H112" s="29" t="s">
        <v>537</v>
      </c>
      <c r="I112" s="29" t="s">
        <v>537</v>
      </c>
      <c r="J112" s="29" t="s">
        <v>537</v>
      </c>
      <c r="K112" s="29" t="s">
        <v>537</v>
      </c>
      <c r="L112" s="29" t="s">
        <v>537</v>
      </c>
      <c r="M112" s="30" t="s">
        <v>537</v>
      </c>
    </row>
    <row r="113" spans="1:13" hidden="1">
      <c r="A113" s="186"/>
      <c r="B113" s="70" t="s">
        <v>541</v>
      </c>
      <c r="C113" s="71"/>
      <c r="D113" s="37"/>
      <c r="E113" s="37"/>
      <c r="F113" s="37"/>
      <c r="G113" s="37"/>
      <c r="H113" s="37"/>
      <c r="I113" s="37"/>
      <c r="J113" s="37"/>
      <c r="K113" s="37"/>
      <c r="L113" s="37"/>
      <c r="M113" s="57"/>
    </row>
    <row r="114" spans="1:13" hidden="1">
      <c r="A114" s="186"/>
      <c r="B114" s="70" t="s">
        <v>542</v>
      </c>
      <c r="C114" s="72" t="s">
        <v>619</v>
      </c>
      <c r="D114" s="42" t="s">
        <v>537</v>
      </c>
      <c r="E114" s="42" t="s">
        <v>537</v>
      </c>
      <c r="F114" s="42" t="s">
        <v>537</v>
      </c>
      <c r="G114" s="42" t="s">
        <v>537</v>
      </c>
      <c r="H114" s="42" t="s">
        <v>537</v>
      </c>
      <c r="I114" s="42" t="s">
        <v>537</v>
      </c>
      <c r="J114" s="42" t="s">
        <v>537</v>
      </c>
      <c r="K114" s="42" t="s">
        <v>537</v>
      </c>
      <c r="L114" s="42" t="s">
        <v>537</v>
      </c>
      <c r="M114" s="43" t="s">
        <v>537</v>
      </c>
    </row>
    <row r="115" spans="1:13" hidden="1">
      <c r="A115" s="186"/>
      <c r="B115" s="70" t="s">
        <v>544</v>
      </c>
      <c r="C115" s="73" t="s">
        <v>620</v>
      </c>
      <c r="D115" s="33" t="s">
        <v>537</v>
      </c>
      <c r="E115" s="33" t="s">
        <v>537</v>
      </c>
      <c r="F115" s="33" t="s">
        <v>537</v>
      </c>
      <c r="G115" s="33" t="s">
        <v>537</v>
      </c>
      <c r="H115" s="33" t="s">
        <v>537</v>
      </c>
      <c r="I115" s="33" t="s">
        <v>537</v>
      </c>
      <c r="J115" s="33" t="s">
        <v>537</v>
      </c>
      <c r="K115" s="33" t="s">
        <v>537</v>
      </c>
      <c r="L115" s="33" t="s">
        <v>537</v>
      </c>
      <c r="M115" s="34" t="s">
        <v>537</v>
      </c>
    </row>
    <row r="116" spans="1:13" hidden="1">
      <c r="A116" s="186"/>
      <c r="B116" s="70" t="s">
        <v>546</v>
      </c>
      <c r="C116" s="73" t="s">
        <v>621</v>
      </c>
      <c r="D116" s="33" t="s">
        <v>537</v>
      </c>
      <c r="E116" s="33" t="s">
        <v>537</v>
      </c>
      <c r="F116" s="33" t="s">
        <v>537</v>
      </c>
      <c r="G116" s="33" t="s">
        <v>537</v>
      </c>
      <c r="H116" s="33" t="s">
        <v>537</v>
      </c>
      <c r="I116" s="33" t="s">
        <v>537</v>
      </c>
      <c r="J116" s="33" t="s">
        <v>537</v>
      </c>
      <c r="K116" s="33" t="s">
        <v>537</v>
      </c>
      <c r="L116" s="33" t="s">
        <v>537</v>
      </c>
      <c r="M116" s="34" t="s">
        <v>537</v>
      </c>
    </row>
    <row r="117" spans="1:13" hidden="1">
      <c r="A117" s="186"/>
      <c r="B117" s="70" t="s">
        <v>548</v>
      </c>
      <c r="C117" s="73" t="s">
        <v>622</v>
      </c>
      <c r="D117" s="33" t="s">
        <v>537</v>
      </c>
      <c r="E117" s="33" t="s">
        <v>537</v>
      </c>
      <c r="F117" s="33" t="s">
        <v>537</v>
      </c>
      <c r="G117" s="33" t="s">
        <v>537</v>
      </c>
      <c r="H117" s="33" t="s">
        <v>537</v>
      </c>
      <c r="I117" s="33" t="s">
        <v>537</v>
      </c>
      <c r="J117" s="33" t="s">
        <v>537</v>
      </c>
      <c r="K117" s="33" t="s">
        <v>537</v>
      </c>
      <c r="L117" s="33" t="s">
        <v>537</v>
      </c>
      <c r="M117" s="34" t="s">
        <v>537</v>
      </c>
    </row>
    <row r="118" spans="1:13" hidden="1">
      <c r="A118" s="186"/>
      <c r="B118" s="70" t="s">
        <v>550</v>
      </c>
      <c r="C118" s="73" t="s">
        <v>623</v>
      </c>
      <c r="D118" s="33" t="s">
        <v>537</v>
      </c>
      <c r="E118" s="33" t="s">
        <v>537</v>
      </c>
      <c r="F118" s="33" t="s">
        <v>537</v>
      </c>
      <c r="G118" s="33" t="s">
        <v>537</v>
      </c>
      <c r="H118" s="33" t="s">
        <v>537</v>
      </c>
      <c r="I118" s="33" t="s">
        <v>537</v>
      </c>
      <c r="J118" s="33" t="s">
        <v>537</v>
      </c>
      <c r="K118" s="33" t="s">
        <v>537</v>
      </c>
      <c r="L118" s="33" t="s">
        <v>537</v>
      </c>
      <c r="M118" s="34" t="s">
        <v>537</v>
      </c>
    </row>
    <row r="119" spans="1:13" ht="25.5" hidden="1">
      <c r="A119" s="186"/>
      <c r="B119" s="70" t="s">
        <v>552</v>
      </c>
      <c r="C119" s="73" t="s">
        <v>624</v>
      </c>
      <c r="D119" s="33" t="s">
        <v>537</v>
      </c>
      <c r="E119" s="33" t="s">
        <v>537</v>
      </c>
      <c r="F119" s="33" t="s">
        <v>537</v>
      </c>
      <c r="G119" s="33" t="s">
        <v>537</v>
      </c>
      <c r="H119" s="33" t="s">
        <v>537</v>
      </c>
      <c r="I119" s="33" t="s">
        <v>537</v>
      </c>
      <c r="J119" s="33" t="s">
        <v>537</v>
      </c>
      <c r="K119" s="33" t="s">
        <v>537</v>
      </c>
      <c r="L119" s="33" t="s">
        <v>537</v>
      </c>
      <c r="M119" s="34" t="s">
        <v>537</v>
      </c>
    </row>
    <row r="120" spans="1:13" ht="25.5" hidden="1">
      <c r="A120" s="186"/>
      <c r="B120" s="70" t="s">
        <v>554</v>
      </c>
      <c r="C120" s="73" t="s">
        <v>625</v>
      </c>
      <c r="D120" s="33" t="s">
        <v>537</v>
      </c>
      <c r="E120" s="33" t="s">
        <v>537</v>
      </c>
      <c r="F120" s="33" t="s">
        <v>537</v>
      </c>
      <c r="G120" s="33" t="s">
        <v>537</v>
      </c>
      <c r="H120" s="33" t="s">
        <v>537</v>
      </c>
      <c r="I120" s="33" t="s">
        <v>537</v>
      </c>
      <c r="J120" s="33" t="s">
        <v>537</v>
      </c>
      <c r="K120" s="33" t="s">
        <v>537</v>
      </c>
      <c r="L120" s="33" t="s">
        <v>537</v>
      </c>
      <c r="M120" s="34" t="s">
        <v>537</v>
      </c>
    </row>
    <row r="121" spans="1:13" hidden="1">
      <c r="A121" s="186"/>
      <c r="B121" s="70" t="s">
        <v>556</v>
      </c>
      <c r="C121" s="73" t="s">
        <v>626</v>
      </c>
      <c r="D121" s="33" t="s">
        <v>537</v>
      </c>
      <c r="E121" s="33" t="s">
        <v>537</v>
      </c>
      <c r="F121" s="33" t="s">
        <v>537</v>
      </c>
      <c r="G121" s="33" t="s">
        <v>537</v>
      </c>
      <c r="H121" s="33" t="s">
        <v>537</v>
      </c>
      <c r="I121" s="33" t="s">
        <v>537</v>
      </c>
      <c r="J121" s="33" t="s">
        <v>537</v>
      </c>
      <c r="K121" s="33" t="s">
        <v>537</v>
      </c>
      <c r="L121" s="33" t="s">
        <v>537</v>
      </c>
      <c r="M121" s="34" t="s">
        <v>537</v>
      </c>
    </row>
    <row r="122" spans="1:13" ht="38.25" hidden="1">
      <c r="A122" s="186"/>
      <c r="B122" s="74" t="s">
        <v>558</v>
      </c>
      <c r="C122" s="75" t="s">
        <v>627</v>
      </c>
      <c r="D122" s="49" t="s">
        <v>537</v>
      </c>
      <c r="E122" s="49" t="s">
        <v>537</v>
      </c>
      <c r="F122" s="49" t="s">
        <v>537</v>
      </c>
      <c r="G122" s="49" t="s">
        <v>537</v>
      </c>
      <c r="H122" s="49" t="s">
        <v>537</v>
      </c>
      <c r="I122" s="49" t="s">
        <v>537</v>
      </c>
      <c r="J122" s="49" t="s">
        <v>537</v>
      </c>
      <c r="K122" s="49" t="s">
        <v>537</v>
      </c>
      <c r="L122" s="49" t="s">
        <v>537</v>
      </c>
      <c r="M122" s="50" t="s">
        <v>537</v>
      </c>
    </row>
    <row r="123" spans="1:13" ht="15.9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 spans="1:13" ht="15" customHeight="1">
      <c r="A124" s="11"/>
      <c r="B124" s="80" t="s">
        <v>628</v>
      </c>
      <c r="C124" s="175"/>
      <c r="D124" s="176"/>
      <c r="E124" s="81"/>
      <c r="F124" s="179" t="s">
        <v>629</v>
      </c>
      <c r="G124" s="180"/>
      <c r="H124" s="76"/>
      <c r="I124" s="12"/>
      <c r="J124" s="12"/>
      <c r="K124" s="12"/>
      <c r="L124" s="76"/>
      <c r="M124" s="76"/>
    </row>
    <row r="125" spans="1:13" ht="15" customHeight="1">
      <c r="A125" s="10"/>
      <c r="B125" s="82"/>
      <c r="C125" s="173" t="s">
        <v>630</v>
      </c>
      <c r="D125" s="174"/>
      <c r="E125" s="81"/>
      <c r="F125" s="183" t="s">
        <v>631</v>
      </c>
      <c r="G125" s="184"/>
      <c r="H125" s="10"/>
      <c r="I125" s="12"/>
      <c r="J125" s="12"/>
      <c r="K125" s="12"/>
      <c r="L125" s="10"/>
      <c r="M125" s="10"/>
    </row>
    <row r="126" spans="1:13" ht="15" customHeight="1">
      <c r="A126" s="10"/>
      <c r="B126" s="82"/>
      <c r="C126" s="83"/>
      <c r="D126" s="83"/>
      <c r="E126" s="81"/>
      <c r="F126" s="84"/>
      <c r="G126" s="84"/>
      <c r="H126" s="10"/>
      <c r="I126" s="12"/>
      <c r="J126" s="12"/>
      <c r="K126" s="12"/>
      <c r="L126" s="10"/>
      <c r="M126" s="10"/>
    </row>
    <row r="127" spans="1:13" ht="15" customHeight="1">
      <c r="A127" s="19"/>
      <c r="B127" s="80" t="s">
        <v>632</v>
      </c>
      <c r="C127" s="177"/>
      <c r="D127" s="178"/>
      <c r="E127" s="81"/>
      <c r="F127" s="179" t="s">
        <v>633</v>
      </c>
      <c r="G127" s="180"/>
      <c r="H127" s="10"/>
      <c r="I127" s="10"/>
      <c r="J127" s="10"/>
      <c r="K127" s="10"/>
      <c r="L127" s="10"/>
      <c r="M127" s="10"/>
    </row>
    <row r="128" spans="1:13" ht="10.5" customHeight="1">
      <c r="A128" s="11"/>
      <c r="B128" s="82"/>
      <c r="C128" s="173" t="s">
        <v>630</v>
      </c>
      <c r="D128" s="174"/>
      <c r="E128" s="81"/>
      <c r="F128" s="183" t="s">
        <v>631</v>
      </c>
      <c r="G128" s="184"/>
      <c r="H128" s="10"/>
      <c r="I128" s="10"/>
      <c r="J128" s="10"/>
      <c r="K128" s="10"/>
      <c r="L128" s="10"/>
      <c r="M128" s="10"/>
    </row>
    <row r="129" spans="1:13" ht="14.1" customHeight="1">
      <c r="A129" s="11"/>
      <c r="B129" s="82"/>
      <c r="C129" s="80"/>
      <c r="D129" s="85"/>
      <c r="E129" s="81"/>
      <c r="F129" s="86"/>
      <c r="G129" s="86"/>
      <c r="H129" s="10"/>
      <c r="I129" s="10"/>
      <c r="J129" s="10"/>
      <c r="K129" s="10"/>
      <c r="L129" s="10"/>
      <c r="M129" s="10"/>
    </row>
    <row r="130" spans="1:13" ht="10.5" customHeight="1">
      <c r="A130" s="11"/>
      <c r="B130" s="86"/>
      <c r="C130" s="86"/>
      <c r="D130" s="85"/>
      <c r="E130" s="85"/>
      <c r="F130" s="85"/>
      <c r="G130" s="85"/>
      <c r="H130" s="10"/>
      <c r="I130" s="10"/>
      <c r="J130" s="10"/>
      <c r="K130" s="10"/>
      <c r="L130" s="10"/>
      <c r="M130" s="10"/>
    </row>
    <row r="131" spans="1:13" ht="15.75" customHeight="1">
      <c r="A131" s="19"/>
      <c r="B131" s="80" t="s">
        <v>634</v>
      </c>
      <c r="C131" s="86"/>
      <c r="D131" s="85"/>
      <c r="E131" s="85"/>
      <c r="F131" s="86"/>
      <c r="G131" s="86"/>
      <c r="H131" s="10"/>
      <c r="I131" s="10"/>
      <c r="J131" s="10"/>
      <c r="K131" s="10"/>
      <c r="L131" s="10"/>
      <c r="M131" s="10"/>
    </row>
    <row r="132" spans="1:13" ht="12.95" customHeight="1">
      <c r="A132" s="11"/>
      <c r="B132" s="11"/>
      <c r="C132" s="11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1:13" ht="12.95" customHeight="1">
      <c r="A133" s="11"/>
      <c r="B133" s="11"/>
      <c r="C133" s="11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  <row r="134" spans="1:13" hidden="1">
      <c r="A134" s="77" t="s">
        <v>540</v>
      </c>
      <c r="B134" s="77"/>
      <c r="C134" s="77"/>
      <c r="D134" s="21"/>
      <c r="E134" s="21"/>
      <c r="F134" s="21"/>
      <c r="G134" s="21"/>
      <c r="H134" s="21"/>
      <c r="I134" s="21"/>
      <c r="J134" s="21"/>
      <c r="K134" s="22"/>
      <c r="L134" s="22"/>
      <c r="M134" s="22"/>
    </row>
    <row r="135" spans="1:13" hidden="1">
      <c r="A135" s="191" t="s">
        <v>540</v>
      </c>
      <c r="B135" s="192"/>
      <c r="C135" s="192"/>
      <c r="D135" s="192"/>
      <c r="E135" s="192"/>
      <c r="F135" s="192"/>
      <c r="G135" s="192"/>
      <c r="H135" s="192"/>
      <c r="I135" s="192"/>
      <c r="J135" s="192"/>
      <c r="K135" s="192"/>
      <c r="L135" s="192"/>
      <c r="M135" s="192"/>
    </row>
    <row r="136" spans="1:13" hidden="1">
      <c r="A136" s="78" t="s">
        <v>540</v>
      </c>
      <c r="B136" s="78"/>
      <c r="C136" s="78"/>
      <c r="D136" s="79"/>
      <c r="E136" s="79"/>
      <c r="F136" s="79"/>
      <c r="G136" s="79"/>
      <c r="H136" s="79"/>
      <c r="I136" s="79"/>
      <c r="J136" s="79"/>
      <c r="K136" s="60"/>
      <c r="L136" s="60"/>
      <c r="M136" s="60"/>
    </row>
  </sheetData>
  <mergeCells count="34">
    <mergeCell ref="M56:M57"/>
    <mergeCell ref="A135:M135"/>
    <mergeCell ref="D56:L56"/>
    <mergeCell ref="B56:B57"/>
    <mergeCell ref="C56:C57"/>
    <mergeCell ref="M3:M4"/>
    <mergeCell ref="B3:B4"/>
    <mergeCell ref="C3:C4"/>
    <mergeCell ref="D3:L3"/>
    <mergeCell ref="D30:L30"/>
    <mergeCell ref="M30:M31"/>
    <mergeCell ref="A3:A28"/>
    <mergeCell ref="A30:A54"/>
    <mergeCell ref="B30:B31"/>
    <mergeCell ref="C30:C31"/>
    <mergeCell ref="A109:A122"/>
    <mergeCell ref="B109:B110"/>
    <mergeCell ref="C109:C110"/>
    <mergeCell ref="A56:A80"/>
    <mergeCell ref="F125:G125"/>
    <mergeCell ref="F127:G127"/>
    <mergeCell ref="F128:G128"/>
    <mergeCell ref="A82:A106"/>
    <mergeCell ref="B82:B83"/>
    <mergeCell ref="C82:C83"/>
    <mergeCell ref="D109:L109"/>
    <mergeCell ref="D82:L82"/>
    <mergeCell ref="M82:M83"/>
    <mergeCell ref="C128:D128"/>
    <mergeCell ref="C124:D124"/>
    <mergeCell ref="M109:M110"/>
    <mergeCell ref="C125:D125"/>
    <mergeCell ref="C127:D127"/>
    <mergeCell ref="F124:G124"/>
  </mergeCells>
  <phoneticPr fontId="5" type="noConversion"/>
  <pageMargins left="0.34" right="0.28999999999999998" top="0.59027779999999996" bottom="0.39374999999999999" header="0.51180550000000002" footer="0.51180550000000002"/>
  <pageSetup paperSize="9" scale="3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7F17EA0-A2A7-44E3-8F40-73BD85A1A8D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Рузаева</dc:creator>
  <cp:lastModifiedBy>Рузаева</cp:lastModifiedBy>
  <cp:lastPrinted>2019-07-18T14:38:34Z</cp:lastPrinted>
  <dcterms:created xsi:type="dcterms:W3CDTF">2019-07-11T08:33:24Z</dcterms:created>
  <dcterms:modified xsi:type="dcterms:W3CDTF">2019-07-18T14:41:01Z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