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СВОД!$A$1:$P$24</definedName>
  </definedNames>
  <calcPr calcId="124519" iterateDelta="1E-4"/>
</workbook>
</file>

<file path=xl/calcChain.xml><?xml version="1.0" encoding="utf-8"?>
<calcChain xmlns="http://schemas.openxmlformats.org/spreadsheetml/2006/main">
  <c r="O13" i="16"/>
  <c r="N17"/>
  <c r="N16"/>
  <c r="N15"/>
  <c r="N14"/>
  <c r="I11"/>
  <c r="J11" s="1"/>
  <c r="I7"/>
  <c r="J7" s="1"/>
  <c r="O7" s="1"/>
  <c r="N7"/>
  <c r="I8"/>
  <c r="J8" s="1"/>
  <c r="N8"/>
  <c r="I9"/>
  <c r="J9" s="1"/>
  <c r="N9"/>
  <c r="I10"/>
  <c r="J10" s="1"/>
  <c r="N10"/>
  <c r="N11"/>
  <c r="N23"/>
  <c r="I23"/>
  <c r="J23" s="1"/>
  <c r="N22"/>
  <c r="I22"/>
  <c r="J22" s="1"/>
  <c r="N21"/>
  <c r="I21"/>
  <c r="J21" s="1"/>
  <c r="N20"/>
  <c r="I20"/>
  <c r="J20" s="1"/>
  <c r="N19"/>
  <c r="I19"/>
  <c r="E19"/>
  <c r="J19" l="1"/>
  <c r="O19" s="1"/>
</calcChain>
</file>

<file path=xl/sharedStrings.xml><?xml version="1.0" encoding="utf-8"?>
<sst xmlns="http://schemas.openxmlformats.org/spreadsheetml/2006/main" count="92" uniqueCount="75">
  <si>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</si>
  <si>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</si>
  <si>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</si>
  <si>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</si>
  <si>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</si>
  <si>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</si>
  <si>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</si>
  <si>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</si>
  <si>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</si>
  <si>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</si>
  <si>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</si>
  <si>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</si>
  <si>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</si>
  <si>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</si>
  <si>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</si>
  <si>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</si>
  <si>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</si>
  <si>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</si>
  <si>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</si>
  <si>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</si>
  <si>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</si>
  <si>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</si>
  <si>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</si>
  <si>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</si>
  <si>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</si>
  <si>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</si>
  <si>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</si>
  <si>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</si>
  <si>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</si>
  <si>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</si>
  <si>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</si>
  <si>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</si>
  <si>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</si>
  <si>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</si>
  <si>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</si>
  <si>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</si>
  <si>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</si>
  <si>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</si>
  <si>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</si>
  <si>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</si>
  <si>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</si>
  <si>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</si>
  <si>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</si>
  <si>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</si>
  <si>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</si>
  <si>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</si>
  <si>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</si>
  <si>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</si>
  <si>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</si>
  <si>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</si>
  <si>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</si>
  <si>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</si>
  <si>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</si>
  <si>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</si>
  <si>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</si>
  <si>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</si>
  <si>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</si>
  <si>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 Организация регулярных мероприятий по очистке территории сельского поселения от мусора;                                                                2.Осуществление контроля за своевременной уплатой земельного налога, арендной платы за использование земельных участков;                                       3.Проведение рейдов по выявлению фактов использования земельных участков, приводящих к значительному ухудшению экологической обстановки</t>
  </si>
  <si>
    <t xml:space="preserve">1.Сбор, обобщение и анализ информации о фактах распространения наркотических средств в местах проведения  культурно-массовых и досуговых молодежных мероприятий.
2.Взаимодействие с представителями СМИ для освещения текущих вопросов противодействия наркомании, информации направленной на пропаганду здорового образа жизни.
3.создание и поддержание банка информации о лицах, причастных к незаконному обороту наркотиков
                                                                                                            </t>
  </si>
  <si>
    <t xml:space="preserve">1. публикация статей антинаркотической напрвленности в информационном бюллетене </t>
  </si>
  <si>
    <t>2. организация мероприятий, направленных на пропаганду здорового образа жизни</t>
  </si>
  <si>
    <t>3. наличие в сельском поселении муниципальной программы</t>
  </si>
  <si>
    <t>1.Ликвидировано мест несанкционированного размещения отходов и навалов мусора</t>
  </si>
  <si>
    <t>Информация по выполнению основных мероприятий за 2020 год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</si>
  <si>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</si>
  <si>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</si>
  <si>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</si>
  <si>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</si>
  <si>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</si>
  <si>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 xml:space="preserve">1) благоустройство сельских территорий;
 2) развитие инженерной инфраструктуры на сельских территориях;
 3) развитие транспортной инфраструктуры на сельских территориях;
 4) современный облик сельских территорий.
</t>
  </si>
  <si>
    <t>неэффективная</t>
  </si>
  <si>
    <t>Сводный годовой отчет об эффективности реализации  муниципальных программ  Дракинского сельского поселения за 2020 год</t>
  </si>
  <si>
    <t>Муниципальная программа 
«Охрана  земель  на территории Дракинского 
сельского поселения на 2018-2023 годы»</t>
  </si>
  <si>
    <t xml:space="preserve">Муниципальная программа
Дракинского сельского поселения Торбеевского муниципального района  Республики Мордовия «Комплексное развитие сельских территорий на 2020-2025 гг.»
</t>
  </si>
  <si>
    <t xml:space="preserve">Антинаркотическая программа Дракинского сельского поселения 
Торбеевского муниципального района на 2017-2020гг 
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</si>
</sst>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8" fillId="0" borderId="2" xfId="57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3" fillId="0" borderId="2" xfId="106" applyNumberFormat="1" applyFont="1" applyFill="1" applyBorder="1" applyAlignment="1">
      <alignment horizontal="left" vertical="top" wrapText="1"/>
    </xf>
    <xf numFmtId="0" fontId="1" fillId="0" borderId="8" xfId="57" applyFont="1" applyFill="1" applyBorder="1" applyAlignment="1">
      <alignment horizontal="left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0" fillId="0" borderId="9" xfId="57" applyFont="1" applyFill="1" applyBorder="1" applyAlignment="1">
      <alignment horizontal="center" vertical="center" wrapText="1"/>
    </xf>
    <xf numFmtId="0" fontId="10" fillId="0" borderId="10" xfId="57" applyFont="1" applyFill="1" applyBorder="1" applyAlignment="1">
      <alignment horizontal="center" vertical="center" wrapText="1"/>
    </xf>
    <xf numFmtId="0" fontId="1" fillId="0" borderId="35" xfId="2" applyFont="1" applyFill="1" applyBorder="1" applyAlignment="1">
      <alignment horizontal="center" vertical="top"/>
    </xf>
    <xf numFmtId="0" fontId="1" fillId="0" borderId="18" xfId="2" applyFont="1" applyFill="1" applyBorder="1" applyAlignment="1">
      <alignment horizontal="center" vertical="top"/>
    </xf>
    <xf numFmtId="0" fontId="1" fillId="0" borderId="36" xfId="2" applyFont="1" applyFill="1" applyBorder="1" applyAlignment="1">
      <alignment horizontal="center" vertical="top"/>
    </xf>
    <xf numFmtId="0" fontId="2" fillId="0" borderId="8" xfId="106" applyNumberFormat="1" applyFont="1" applyFill="1" applyBorder="1" applyAlignment="1">
      <alignment horizontal="center" vertical="top" wrapText="1"/>
    </xf>
    <xf numFmtId="0" fontId="2" fillId="0" borderId="9" xfId="106" applyNumberFormat="1" applyFont="1" applyFill="1" applyBorder="1" applyAlignment="1">
      <alignment horizontal="center" vertical="top" wrapText="1"/>
    </xf>
    <xf numFmtId="0" fontId="2" fillId="0" borderId="10" xfId="106" applyNumberFormat="1" applyFont="1" applyFill="1" applyBorder="1" applyAlignment="1">
      <alignment horizontal="center" vertical="top" wrapText="1"/>
    </xf>
    <xf numFmtId="0" fontId="2" fillId="0" borderId="11" xfId="106" applyNumberFormat="1" applyFont="1" applyFill="1" applyBorder="1" applyAlignment="1">
      <alignment horizontal="center" vertical="top" wrapText="1"/>
    </xf>
    <xf numFmtId="0" fontId="2" fillId="0" borderId="0" xfId="106" applyNumberFormat="1" applyFont="1" applyFill="1" applyBorder="1" applyAlignment="1">
      <alignment horizontal="center" vertical="top" wrapText="1"/>
    </xf>
    <xf numFmtId="0" fontId="2" fillId="0" borderId="12" xfId="106" applyNumberFormat="1" applyFont="1" applyFill="1" applyBorder="1" applyAlignment="1">
      <alignment horizontal="center" vertical="top" wrapText="1"/>
    </xf>
    <xf numFmtId="0" fontId="2" fillId="0" borderId="37" xfId="106" applyNumberFormat="1" applyFont="1" applyFill="1" applyBorder="1" applyAlignment="1">
      <alignment horizontal="center" vertical="top" wrapText="1"/>
    </xf>
    <xf numFmtId="0" fontId="2" fillId="0" borderId="38" xfId="106" applyNumberFormat="1" applyFont="1" applyFill="1" applyBorder="1" applyAlignment="1">
      <alignment horizontal="center" vertical="top" wrapText="1"/>
    </xf>
    <xf numFmtId="0" fontId="2" fillId="0" borderId="39" xfId="106" applyNumberFormat="1" applyFont="1" applyFill="1" applyBorder="1" applyAlignment="1">
      <alignment horizontal="center" vertical="top" wrapText="1"/>
    </xf>
    <xf numFmtId="0" fontId="1" fillId="0" borderId="40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1" fillId="0" borderId="41" xfId="2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vertical="top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24"/>
  <sheetViews>
    <sheetView tabSelected="1" view="pageBreakPreview" topLeftCell="A16" zoomScale="60" zoomScaleNormal="43" workbookViewId="0">
      <selection activeCell="B19" sqref="B19:B24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14" t="s">
        <v>71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30" s="30" customFormat="1" ht="23.45" customHeight="1" thickBot="1">
      <c r="Q3" s="31"/>
      <c r="R3" s="31"/>
    </row>
    <row r="4" spans="1:130" s="32" customFormat="1" ht="57" customHeight="1">
      <c r="A4" s="122" t="s">
        <v>0</v>
      </c>
      <c r="B4" s="115" t="s">
        <v>36</v>
      </c>
      <c r="C4" s="119" t="s">
        <v>63</v>
      </c>
      <c r="D4" s="120"/>
      <c r="E4" s="121"/>
      <c r="F4" s="124" t="s">
        <v>40</v>
      </c>
      <c r="G4" s="125"/>
      <c r="H4" s="125"/>
      <c r="I4" s="125"/>
      <c r="J4" s="126"/>
      <c r="K4" s="127" t="s">
        <v>45</v>
      </c>
      <c r="L4" s="127"/>
      <c r="M4" s="127"/>
      <c r="N4" s="127"/>
      <c r="O4" s="115" t="s">
        <v>48</v>
      </c>
      <c r="P4" s="117" t="s">
        <v>51</v>
      </c>
      <c r="Q4" s="33"/>
      <c r="R4" s="33"/>
    </row>
    <row r="5" spans="1:130" s="32" customFormat="1" ht="168" customHeight="1">
      <c r="A5" s="123"/>
      <c r="B5" s="116"/>
      <c r="C5" s="41" t="s">
        <v>64</v>
      </c>
      <c r="D5" s="41" t="s">
        <v>37</v>
      </c>
      <c r="E5" s="42" t="s">
        <v>38</v>
      </c>
      <c r="F5" s="42" t="s">
        <v>3</v>
      </c>
      <c r="G5" s="41" t="s">
        <v>65</v>
      </c>
      <c r="H5" s="41" t="s">
        <v>66</v>
      </c>
      <c r="I5" s="43" t="s">
        <v>42</v>
      </c>
      <c r="J5" s="43" t="s">
        <v>43</v>
      </c>
      <c r="K5" s="43" t="s">
        <v>49</v>
      </c>
      <c r="L5" s="44" t="s">
        <v>67</v>
      </c>
      <c r="M5" s="44" t="s">
        <v>68</v>
      </c>
      <c r="N5" s="44" t="s">
        <v>46</v>
      </c>
      <c r="O5" s="116"/>
      <c r="P5" s="118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56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0">
        <v>1</v>
      </c>
      <c r="B7" s="93" t="s">
        <v>72</v>
      </c>
      <c r="C7" s="67">
        <v>3</v>
      </c>
      <c r="D7" s="67">
        <v>3</v>
      </c>
      <c r="E7" s="67">
        <v>100</v>
      </c>
      <c r="F7" s="40" t="s">
        <v>6</v>
      </c>
      <c r="G7" s="54">
        <v>1</v>
      </c>
      <c r="H7" s="54">
        <v>0</v>
      </c>
      <c r="I7" s="48">
        <f>H7/G7*100</f>
        <v>0</v>
      </c>
      <c r="J7" s="66" t="e">
        <f>E7/I7*100</f>
        <v>#DIV/0!</v>
      </c>
      <c r="K7" s="49" t="s">
        <v>62</v>
      </c>
      <c r="L7" s="50">
        <v>3</v>
      </c>
      <c r="M7" s="51">
        <v>3</v>
      </c>
      <c r="N7" s="52">
        <f>M7/L7*100</f>
        <v>100</v>
      </c>
      <c r="O7" s="87" t="e">
        <f>N12*J7/100</f>
        <v>#DIV/0!</v>
      </c>
      <c r="P7" s="72" t="s">
        <v>70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1"/>
      <c r="B8" s="94"/>
      <c r="C8" s="75" t="s">
        <v>57</v>
      </c>
      <c r="D8" s="76"/>
      <c r="E8" s="77"/>
      <c r="F8" s="53" t="s">
        <v>53</v>
      </c>
      <c r="G8" s="54"/>
      <c r="H8" s="54"/>
      <c r="I8" s="48" t="e">
        <f>H8/G8*100</f>
        <v>#DIV/0!</v>
      </c>
      <c r="J8" s="66" t="e">
        <f>E8/I8*100</f>
        <v>#DIV/0!</v>
      </c>
      <c r="K8" s="68"/>
      <c r="L8" s="44"/>
      <c r="M8" s="51"/>
      <c r="N8" s="52" t="e">
        <f t="shared" ref="N8:N11" si="0">M8/L8*100</f>
        <v>#DIV/0!</v>
      </c>
      <c r="O8" s="88"/>
      <c r="P8" s="73"/>
      <c r="Q8" s="33"/>
      <c r="R8" s="33"/>
    </row>
    <row r="9" spans="1:130" s="32" customFormat="1" ht="76.5" customHeight="1">
      <c r="A9" s="91"/>
      <c r="B9" s="94"/>
      <c r="C9" s="78"/>
      <c r="D9" s="79"/>
      <c r="E9" s="80"/>
      <c r="F9" s="53" t="s">
        <v>52</v>
      </c>
      <c r="G9" s="54"/>
      <c r="H9" s="54"/>
      <c r="I9" s="48" t="e">
        <f>H9/G9*100</f>
        <v>#DIV/0!</v>
      </c>
      <c r="J9" s="66" t="e">
        <f>E9/I9*100</f>
        <v>#DIV/0!</v>
      </c>
      <c r="K9" s="68"/>
      <c r="L9" s="50"/>
      <c r="M9" s="51"/>
      <c r="N9" s="52" t="e">
        <f t="shared" si="0"/>
        <v>#DIV/0!</v>
      </c>
      <c r="O9" s="88"/>
      <c r="P9" s="73"/>
      <c r="Q9" s="33"/>
      <c r="R9" s="33"/>
    </row>
    <row r="10" spans="1:130" s="32" customFormat="1" ht="65.25" customHeight="1">
      <c r="A10" s="91"/>
      <c r="B10" s="94"/>
      <c r="C10" s="78"/>
      <c r="D10" s="79"/>
      <c r="E10" s="80"/>
      <c r="F10" s="53" t="s">
        <v>54</v>
      </c>
      <c r="G10" s="54"/>
      <c r="H10" s="54"/>
      <c r="I10" s="48" t="e">
        <f>H10/G10*100</f>
        <v>#DIV/0!</v>
      </c>
      <c r="J10" s="66" t="e">
        <f>E10/I10*100</f>
        <v>#DIV/0!</v>
      </c>
      <c r="K10" s="55"/>
      <c r="L10" s="50"/>
      <c r="M10" s="51"/>
      <c r="N10" s="52" t="e">
        <f t="shared" si="0"/>
        <v>#DIV/0!</v>
      </c>
      <c r="O10" s="88"/>
      <c r="P10" s="73"/>
      <c r="Q10" s="33"/>
      <c r="R10" s="33"/>
    </row>
    <row r="11" spans="1:130" s="32" customFormat="1" ht="86.25" customHeight="1">
      <c r="A11" s="91"/>
      <c r="B11" s="94"/>
      <c r="C11" s="78"/>
      <c r="D11" s="79"/>
      <c r="E11" s="80"/>
      <c r="F11" s="56" t="s">
        <v>55</v>
      </c>
      <c r="G11" s="54"/>
      <c r="H11" s="54"/>
      <c r="I11" s="48" t="e">
        <f>H11/G11*100</f>
        <v>#DIV/0!</v>
      </c>
      <c r="J11" s="66" t="e">
        <f>E11/I11*100</f>
        <v>#DIV/0!</v>
      </c>
      <c r="K11" s="55"/>
      <c r="L11" s="50"/>
      <c r="M11" s="51"/>
      <c r="N11" s="52" t="e">
        <f t="shared" si="0"/>
        <v>#DIV/0!</v>
      </c>
      <c r="O11" s="88"/>
      <c r="P11" s="73"/>
      <c r="Q11" s="34"/>
      <c r="R11" s="33"/>
    </row>
    <row r="12" spans="1:130" ht="60" customHeight="1" thickBot="1">
      <c r="A12" s="92"/>
      <c r="B12" s="95"/>
      <c r="C12" s="78"/>
      <c r="D12" s="79"/>
      <c r="E12" s="80"/>
      <c r="F12" s="58"/>
      <c r="G12" s="59"/>
      <c r="H12" s="59"/>
      <c r="I12" s="59"/>
      <c r="J12" s="60"/>
      <c r="K12" s="84" t="s">
        <v>50</v>
      </c>
      <c r="L12" s="97"/>
      <c r="M12" s="98"/>
      <c r="N12" s="65">
        <v>100</v>
      </c>
      <c r="O12" s="89"/>
      <c r="P12" s="74"/>
    </row>
    <row r="13" spans="1:130" ht="99" customHeight="1">
      <c r="A13" s="99">
        <v>2</v>
      </c>
      <c r="B13" s="96" t="s">
        <v>73</v>
      </c>
      <c r="C13" s="70">
        <v>2</v>
      </c>
      <c r="D13" s="70">
        <v>2</v>
      </c>
      <c r="E13" s="67">
        <v>100</v>
      </c>
      <c r="F13" s="40" t="s">
        <v>6</v>
      </c>
      <c r="G13" s="57">
        <v>0</v>
      </c>
      <c r="H13" s="57">
        <v>0</v>
      </c>
      <c r="I13" s="57">
        <v>0</v>
      </c>
      <c r="J13" s="57">
        <v>0</v>
      </c>
      <c r="K13" s="71"/>
      <c r="L13" s="43"/>
      <c r="M13" s="43"/>
      <c r="N13" s="52"/>
      <c r="O13" s="87">
        <f>N18*J13/100</f>
        <v>0</v>
      </c>
      <c r="P13" s="111" t="s">
        <v>70</v>
      </c>
    </row>
    <row r="14" spans="1:130" ht="60" customHeight="1">
      <c r="A14" s="100"/>
      <c r="B14" s="94"/>
      <c r="C14" s="102" t="s">
        <v>69</v>
      </c>
      <c r="D14" s="103"/>
      <c r="E14" s="104"/>
      <c r="F14" s="53" t="s">
        <v>53</v>
      </c>
      <c r="G14" s="57"/>
      <c r="H14" s="57"/>
      <c r="I14" s="57"/>
      <c r="J14" s="57"/>
      <c r="K14" s="43"/>
      <c r="L14" s="43"/>
      <c r="M14" s="43"/>
      <c r="N14" s="52" t="e">
        <f t="shared" ref="N14:N17" si="1">M14/L14*100</f>
        <v>#DIV/0!</v>
      </c>
      <c r="O14" s="88"/>
      <c r="P14" s="112"/>
    </row>
    <row r="15" spans="1:130" ht="60" customHeight="1">
      <c r="A15" s="100"/>
      <c r="B15" s="94"/>
      <c r="C15" s="105"/>
      <c r="D15" s="106"/>
      <c r="E15" s="107"/>
      <c r="F15" s="53" t="s">
        <v>52</v>
      </c>
      <c r="G15" s="57"/>
      <c r="H15" s="57"/>
      <c r="I15" s="57"/>
      <c r="J15" s="57"/>
      <c r="K15" s="43"/>
      <c r="L15" s="43"/>
      <c r="M15" s="43"/>
      <c r="N15" s="52" t="e">
        <f t="shared" si="1"/>
        <v>#DIV/0!</v>
      </c>
      <c r="O15" s="88"/>
      <c r="P15" s="112"/>
    </row>
    <row r="16" spans="1:130" ht="60" customHeight="1">
      <c r="A16" s="100"/>
      <c r="B16" s="94"/>
      <c r="C16" s="105"/>
      <c r="D16" s="106"/>
      <c r="E16" s="107"/>
      <c r="F16" s="53" t="s">
        <v>54</v>
      </c>
      <c r="G16" s="57"/>
      <c r="H16" s="57"/>
      <c r="I16" s="57"/>
      <c r="J16" s="57"/>
      <c r="K16" s="43"/>
      <c r="L16" s="43"/>
      <c r="M16" s="43"/>
      <c r="N16" s="52" t="e">
        <f t="shared" si="1"/>
        <v>#DIV/0!</v>
      </c>
      <c r="O16" s="88"/>
      <c r="P16" s="112"/>
    </row>
    <row r="17" spans="1:129" ht="60" customHeight="1">
      <c r="A17" s="100"/>
      <c r="B17" s="94"/>
      <c r="C17" s="105"/>
      <c r="D17" s="106"/>
      <c r="E17" s="107"/>
      <c r="F17" s="56" t="s">
        <v>55</v>
      </c>
      <c r="G17" s="57"/>
      <c r="H17" s="57"/>
      <c r="I17" s="57"/>
      <c r="J17" s="57"/>
      <c r="K17" s="43"/>
      <c r="L17" s="43"/>
      <c r="M17" s="43"/>
      <c r="N17" s="52" t="e">
        <f t="shared" si="1"/>
        <v>#DIV/0!</v>
      </c>
      <c r="O17" s="88"/>
      <c r="P17" s="112"/>
    </row>
    <row r="18" spans="1:129" ht="60" customHeight="1" thickBot="1">
      <c r="A18" s="101"/>
      <c r="B18" s="95"/>
      <c r="C18" s="108"/>
      <c r="D18" s="109"/>
      <c r="E18" s="110"/>
      <c r="F18" s="59"/>
      <c r="G18" s="59"/>
      <c r="H18" s="59"/>
      <c r="I18" s="59"/>
      <c r="J18" s="59"/>
      <c r="K18" s="84" t="s">
        <v>50</v>
      </c>
      <c r="L18" s="97"/>
      <c r="M18" s="98"/>
      <c r="N18" s="65">
        <v>0</v>
      </c>
      <c r="O18" s="89"/>
      <c r="P18" s="113"/>
    </row>
    <row r="19" spans="1:129" s="32" customFormat="1" ht="66.75" customHeight="1">
      <c r="A19" s="90">
        <v>3</v>
      </c>
      <c r="B19" s="96" t="s">
        <v>74</v>
      </c>
      <c r="C19" s="64">
        <v>3</v>
      </c>
      <c r="D19" s="64">
        <v>3</v>
      </c>
      <c r="E19" s="64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66" t="e">
        <f>E19/I19*100</f>
        <v>#DIV/0!</v>
      </c>
      <c r="K19" s="49" t="s">
        <v>59</v>
      </c>
      <c r="L19" s="50">
        <v>2</v>
      </c>
      <c r="M19" s="51">
        <v>2</v>
      </c>
      <c r="N19" s="52">
        <f>M19/L19*100</f>
        <v>100</v>
      </c>
      <c r="O19" s="87" t="e">
        <f>N24*J19/100</f>
        <v>#DIV/0!</v>
      </c>
      <c r="P19" s="72" t="s">
        <v>70</v>
      </c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91"/>
      <c r="B20" s="94"/>
      <c r="C20" s="75" t="s">
        <v>58</v>
      </c>
      <c r="D20" s="76"/>
      <c r="E20" s="77"/>
      <c r="F20" s="53" t="s">
        <v>53</v>
      </c>
      <c r="G20" s="54"/>
      <c r="H20" s="54"/>
      <c r="I20" s="48" t="e">
        <f>H20/G20*100</f>
        <v>#DIV/0!</v>
      </c>
      <c r="J20" s="66" t="e">
        <f>E20/I20*100</f>
        <v>#DIV/0!</v>
      </c>
      <c r="K20" s="68" t="s">
        <v>60</v>
      </c>
      <c r="L20" s="69">
        <v>1</v>
      </c>
      <c r="M20" s="51">
        <v>1</v>
      </c>
      <c r="N20" s="52">
        <f t="shared" ref="N20:N23" si="2">M20/L20*100</f>
        <v>100</v>
      </c>
      <c r="O20" s="88"/>
      <c r="P20" s="73"/>
      <c r="Q20" s="33"/>
      <c r="R20" s="33"/>
    </row>
    <row r="21" spans="1:129" s="32" customFormat="1" ht="76.5" customHeight="1">
      <c r="A21" s="91"/>
      <c r="B21" s="94"/>
      <c r="C21" s="78"/>
      <c r="D21" s="79"/>
      <c r="E21" s="80"/>
      <c r="F21" s="53" t="s">
        <v>52</v>
      </c>
      <c r="G21" s="54"/>
      <c r="H21" s="54"/>
      <c r="I21" s="48" t="e">
        <f>H21/G21*100</f>
        <v>#DIV/0!</v>
      </c>
      <c r="J21" s="66" t="e">
        <f>E21/I21*100</f>
        <v>#DIV/0!</v>
      </c>
      <c r="K21" s="68" t="s">
        <v>61</v>
      </c>
      <c r="L21" s="50">
        <v>1</v>
      </c>
      <c r="M21" s="51">
        <v>1</v>
      </c>
      <c r="N21" s="52">
        <f t="shared" si="2"/>
        <v>100</v>
      </c>
      <c r="O21" s="88"/>
      <c r="P21" s="73"/>
      <c r="Q21" s="33"/>
      <c r="R21" s="33"/>
    </row>
    <row r="22" spans="1:129" s="32" customFormat="1" ht="65.25" customHeight="1">
      <c r="A22" s="91"/>
      <c r="B22" s="94"/>
      <c r="C22" s="78"/>
      <c r="D22" s="79"/>
      <c r="E22" s="80"/>
      <c r="F22" s="53" t="s">
        <v>54</v>
      </c>
      <c r="G22" s="54"/>
      <c r="H22" s="54"/>
      <c r="I22" s="48" t="e">
        <f>H22/G22*100</f>
        <v>#DIV/0!</v>
      </c>
      <c r="J22" s="66" t="e">
        <f>E22/I22*100</f>
        <v>#DIV/0!</v>
      </c>
      <c r="K22" s="55"/>
      <c r="L22" s="50"/>
      <c r="M22" s="51"/>
      <c r="N22" s="52" t="e">
        <f t="shared" si="2"/>
        <v>#DIV/0!</v>
      </c>
      <c r="O22" s="88"/>
      <c r="P22" s="73"/>
      <c r="Q22" s="33"/>
      <c r="R22" s="33"/>
    </row>
    <row r="23" spans="1:129" s="32" customFormat="1" ht="86.25" customHeight="1">
      <c r="A23" s="91"/>
      <c r="B23" s="94"/>
      <c r="C23" s="78"/>
      <c r="D23" s="79"/>
      <c r="E23" s="80"/>
      <c r="F23" s="56" t="s">
        <v>55</v>
      </c>
      <c r="G23" s="54"/>
      <c r="H23" s="54"/>
      <c r="I23" s="48" t="e">
        <f>H23/G23*100</f>
        <v>#DIV/0!</v>
      </c>
      <c r="J23" s="66" t="e">
        <f>E23/I23*100</f>
        <v>#DIV/0!</v>
      </c>
      <c r="K23" s="55"/>
      <c r="L23" s="50"/>
      <c r="M23" s="51"/>
      <c r="N23" s="52" t="e">
        <f t="shared" si="2"/>
        <v>#DIV/0!</v>
      </c>
      <c r="O23" s="88"/>
      <c r="P23" s="73"/>
      <c r="Q23" s="34"/>
      <c r="R23" s="33"/>
    </row>
    <row r="24" spans="1:129" ht="60" customHeight="1" thickBot="1">
      <c r="A24" s="92"/>
      <c r="B24" s="95"/>
      <c r="C24" s="81"/>
      <c r="D24" s="82"/>
      <c r="E24" s="83"/>
      <c r="F24" s="61"/>
      <c r="G24" s="62"/>
      <c r="H24" s="62"/>
      <c r="I24" s="62"/>
      <c r="J24" s="63"/>
      <c r="K24" s="84" t="s">
        <v>50</v>
      </c>
      <c r="L24" s="85"/>
      <c r="M24" s="86"/>
      <c r="N24" s="65">
        <v>100</v>
      </c>
      <c r="O24" s="89"/>
      <c r="P24" s="74"/>
    </row>
  </sheetData>
  <mergeCells count="26">
    <mergeCell ref="O13:O18"/>
    <mergeCell ref="P13:P18"/>
    <mergeCell ref="A2:P2"/>
    <mergeCell ref="O4:O5"/>
    <mergeCell ref="P4:P5"/>
    <mergeCell ref="C4:E4"/>
    <mergeCell ref="A4:A5"/>
    <mergeCell ref="B4:B5"/>
    <mergeCell ref="F4:J4"/>
    <mergeCell ref="K4:N4"/>
    <mergeCell ref="P19:P24"/>
    <mergeCell ref="C20:E24"/>
    <mergeCell ref="K24:M24"/>
    <mergeCell ref="O19:O24"/>
    <mergeCell ref="A7:A12"/>
    <mergeCell ref="B7:B12"/>
    <mergeCell ref="B19:B24"/>
    <mergeCell ref="A19:A24"/>
    <mergeCell ref="K12:M12"/>
    <mergeCell ref="C8:E12"/>
    <mergeCell ref="P7:P12"/>
    <mergeCell ref="O7:O12"/>
    <mergeCell ref="A13:A18"/>
    <mergeCell ref="B13:B18"/>
    <mergeCell ref="C14:E18"/>
    <mergeCell ref="K18:M18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47" t="s">
        <v>32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</row>
    <row r="6" spans="1:16" ht="23.45" customHeight="1"/>
    <row r="7" spans="1:16" s="1" customFormat="1" ht="45.6" customHeight="1">
      <c r="A7" s="148" t="s">
        <v>0</v>
      </c>
      <c r="B7" s="148" t="s">
        <v>12</v>
      </c>
      <c r="C7" s="128" t="s">
        <v>13</v>
      </c>
      <c r="D7" s="128" t="s">
        <v>3</v>
      </c>
      <c r="E7" s="128" t="s">
        <v>18</v>
      </c>
      <c r="F7" s="149" t="s">
        <v>15</v>
      </c>
      <c r="G7" s="150"/>
      <c r="H7" s="150"/>
      <c r="I7" s="150"/>
      <c r="J7" s="150"/>
      <c r="K7" s="151"/>
      <c r="L7" s="152" t="s">
        <v>17</v>
      </c>
      <c r="M7" s="154" t="s">
        <v>1</v>
      </c>
      <c r="N7" s="155"/>
      <c r="O7" s="128" t="s">
        <v>33</v>
      </c>
      <c r="P7" s="128" t="s">
        <v>2</v>
      </c>
    </row>
    <row r="8" spans="1:16" s="1" customFormat="1" ht="77.45" customHeight="1">
      <c r="A8" s="128"/>
      <c r="B8" s="128"/>
      <c r="C8" s="129"/>
      <c r="D8" s="129"/>
      <c r="E8" s="129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3"/>
      <c r="M8" s="24" t="s">
        <v>5</v>
      </c>
      <c r="N8" s="24" t="s">
        <v>23</v>
      </c>
      <c r="O8" s="129"/>
      <c r="P8" s="129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30">
        <v>1</v>
      </c>
      <c r="B10" s="133"/>
      <c r="C10" s="133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6"/>
      <c r="N10" s="136"/>
      <c r="O10" s="141"/>
      <c r="P10" s="144"/>
    </row>
    <row r="11" spans="1:16" ht="87" customHeight="1">
      <c r="A11" s="131"/>
      <c r="B11" s="134"/>
      <c r="C11" s="134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7"/>
      <c r="N11" s="139"/>
      <c r="O11" s="142"/>
      <c r="P11" s="145"/>
    </row>
    <row r="12" spans="1:16" ht="64.900000000000006" customHeight="1">
      <c r="A12" s="131"/>
      <c r="B12" s="134"/>
      <c r="C12" s="134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7"/>
      <c r="N12" s="139"/>
      <c r="O12" s="142"/>
      <c r="P12" s="145"/>
    </row>
    <row r="13" spans="1:16" ht="93.6" customHeight="1">
      <c r="A13" s="131"/>
      <c r="B13" s="134"/>
      <c r="C13" s="134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7"/>
      <c r="N13" s="139"/>
      <c r="O13" s="142"/>
      <c r="P13" s="145"/>
    </row>
    <row r="14" spans="1:16" ht="73.150000000000006" customHeight="1">
      <c r="A14" s="131"/>
      <c r="B14" s="134"/>
      <c r="C14" s="134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7"/>
      <c r="N14" s="139"/>
      <c r="O14" s="142"/>
      <c r="P14" s="145"/>
    </row>
    <row r="15" spans="1:16" ht="51" customHeight="1">
      <c r="A15" s="132"/>
      <c r="B15" s="135"/>
      <c r="C15" s="135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8"/>
      <c r="N15" s="140"/>
      <c r="O15" s="143"/>
      <c r="P15" s="146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2021-05-11T11:55:23Z</dcterms:modified>
</cp:coreProperties>
</file>