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240" yWindow="1005" windowWidth="14805" windowHeight="7110" tabRatio="562"/>
  </bookViews>
  <sheets>
    <sheet name="СВОД" sheetId="16" r:id="rId1"/>
    <sheet name="МП 6" sheetId="10" state="hidden" r:id="rId2"/>
  </sheets>
  <definedNames>
    <definedName name="_xlnm.Print_Titles" localSheetId="0">СВОД!$4:$6</definedName>
    <definedName name="_xlnm.Print_Area" localSheetId="0">СВОД!$A$1:$P$33</definedName>
  </definedNames>
  <calcPr calcId="125725" iterateDelta="1E-4"/>
</workbook>
</file>

<file path=xl/calcChain.xml><?xml version="1.0" encoding="utf-8"?>
<calcChain xmlns="http://schemas.openxmlformats.org/spreadsheetml/2006/main">
  <c r="N32" i="16"/>
  <c r="N31"/>
  <c r="N30"/>
  <c r="I30"/>
  <c r="J30" s="1"/>
  <c r="N29"/>
  <c r="I29"/>
  <c r="J29" s="1"/>
  <c r="N28"/>
  <c r="I28"/>
  <c r="J28" s="1"/>
  <c r="N27"/>
  <c r="I27"/>
  <c r="J27" s="1"/>
  <c r="E26"/>
  <c r="I26"/>
  <c r="N26"/>
  <c r="N24"/>
  <c r="N23"/>
  <c r="N22"/>
  <c r="N21"/>
  <c r="I21"/>
  <c r="J21" s="1"/>
  <c r="N20"/>
  <c r="I20"/>
  <c r="J20" s="1"/>
  <c r="N19"/>
  <c r="I19"/>
  <c r="J19" s="1"/>
  <c r="N18"/>
  <c r="I18"/>
  <c r="J18" s="1"/>
  <c r="E17"/>
  <c r="I17"/>
  <c r="N17"/>
  <c r="E7"/>
  <c r="I7"/>
  <c r="N8"/>
  <c r="N9"/>
  <c r="N10"/>
  <c r="N11"/>
  <c r="N12"/>
  <c r="N13"/>
  <c r="N14"/>
  <c r="N15"/>
  <c r="N7"/>
  <c r="I8"/>
  <c r="J8" s="1"/>
  <c r="I9"/>
  <c r="J9" s="1"/>
  <c r="I10"/>
  <c r="J10" s="1"/>
  <c r="I11"/>
  <c r="J11" s="1"/>
  <c r="J26" l="1"/>
  <c r="O26" s="1"/>
  <c r="J17"/>
  <c r="O17" s="1"/>
  <c r="J7"/>
  <c r="O7" s="1"/>
</calcChain>
</file>

<file path=xl/sharedStrings.xml><?xml version="1.0" encoding="utf-8"?>
<sst xmlns="http://schemas.openxmlformats.org/spreadsheetml/2006/main" count="100" uniqueCount="83">
  <si>
    <t>№ п/п</t>
  </si>
  <si>
    <t>Целевые показатели</t>
  </si>
  <si>
    <t>Ответственные исполнители              (Ф.И.О.  телефон)</t>
  </si>
  <si>
    <t>Источники финансирования</t>
  </si>
  <si>
    <t>% исполнения к плану</t>
  </si>
  <si>
    <t>план</t>
  </si>
  <si>
    <t>всего:</t>
  </si>
  <si>
    <t>Федеральный бюджет</t>
  </si>
  <si>
    <t>бюджет автономного округа</t>
  </si>
  <si>
    <t>бюджет муниципального образования</t>
  </si>
  <si>
    <t>Привлеченные средства</t>
  </si>
  <si>
    <t>в т.ч.     КАПы</t>
  </si>
  <si>
    <t xml:space="preserve">Наименование  муниципальной  программы </t>
  </si>
  <si>
    <t>Наименование мероприятий программы</t>
  </si>
  <si>
    <t>план на 2014 год</t>
  </si>
  <si>
    <t>на 01.01.2014</t>
  </si>
  <si>
    <t>Кассовое исполнение</t>
  </si>
  <si>
    <t xml:space="preserve">Причины отклонения </t>
  </si>
  <si>
    <t>Остаток 2013 года</t>
  </si>
  <si>
    <t>= гр.7/гр.6*100</t>
  </si>
  <si>
    <t>% финансирования к плану</t>
  </si>
  <si>
    <t>= гр.8/гр.7*100</t>
  </si>
  <si>
    <t>= гр.8/гр.6*100</t>
  </si>
  <si>
    <t>Исполнение 
(% исполнения к плану)</t>
  </si>
  <si>
    <t>Приложение №2</t>
  </si>
  <si>
    <t>Нефтеюганского района</t>
  </si>
  <si>
    <t>от "_____"____________2014 №________</t>
  </si>
  <si>
    <t>Главный бухгалтер</t>
  </si>
  <si>
    <t>Руководитель</t>
  </si>
  <si>
    <t>Исполнитель</t>
  </si>
  <si>
    <t>№ телефона</t>
  </si>
  <si>
    <t>% исполнения к  лимиту финансированию</t>
  </si>
  <si>
    <t>Отчет о ходе реализации  муниципальных программ  и ведомственных  целевых программ   Нефтеюганского района.</t>
  </si>
  <si>
    <t>Результаты реализации,  причины отклонения, проблемные вопросы (по каждому мероприятию)</t>
  </si>
  <si>
    <t>Лимит финансирования</t>
  </si>
  <si>
    <t xml:space="preserve">к письму  администрации </t>
  </si>
  <si>
    <t xml:space="preserve">Наименование муниципальной  программы </t>
  </si>
  <si>
    <t>Число выполненных основных мероприятий, единиц</t>
  </si>
  <si>
    <t>Степень реализации основных мероприятий, %</t>
  </si>
  <si>
    <t>4=3/2*100%</t>
  </si>
  <si>
    <t>Оценка использования финансовых средств</t>
  </si>
  <si>
    <t>8=7/6*100%</t>
  </si>
  <si>
    <t>Степень соответствия запланированному уровню затрат, %</t>
  </si>
  <si>
    <t>Оценка эффективности использования средств, %</t>
  </si>
  <si>
    <t>9=4/8*100%</t>
  </si>
  <si>
    <t>Информация по целевым индикаторам муниципальной программы</t>
  </si>
  <si>
    <t>Степень достижения целевого значений, %</t>
  </si>
  <si>
    <t>13=12/11*100%</t>
  </si>
  <si>
    <t>Уровень эффективности реализации программы</t>
  </si>
  <si>
    <t>Наименование показателя,             единица измерения</t>
  </si>
  <si>
    <t>Итого общая степень достижения целей программы</t>
  </si>
  <si>
    <t>Вывод об эффективности реализации муниципальной программы                                                                                                                                                                            (более 100% - высокоэффективная;                                                                                                                                                                                                                                   от 80 до 100% - эффективная;                                                                                                                                                                                                                                           от 50 до 79% - удовлетворительный уровень эффективности;                                                                                                                                                                                         менее 50 % - неэффективная)</t>
  </si>
  <si>
    <t>респуб-кий бюджет</t>
  </si>
  <si>
    <t>федеральный бюджет</t>
  </si>
  <si>
    <t xml:space="preserve">местный бюджет </t>
  </si>
  <si>
    <t>внебюджетные средства</t>
  </si>
  <si>
    <t>14= общая степень  достижения цели*9столбец/100%</t>
  </si>
  <si>
    <t>1.Количество муниципальных служащих и лиц, замещающих муниципальные должности на постоянной основе, направленных на профессиональную переподготовку и повышение квалификации</t>
  </si>
  <si>
    <t xml:space="preserve">2. Количество муниципальных служащих и лиц, замещающих муниципальные должности на постоянной основе, принявших участие в семинарах, тренингах и других формах краткосрочного профессионального обучения </t>
  </si>
  <si>
    <t>3. доля граждан, которые удовлетворены деятельностью органов местного самоуправления</t>
  </si>
  <si>
    <t>4. доля граждан, которые удовлетворены качеством муниципальных услуг</t>
  </si>
  <si>
    <t>1. Доля органов местного самоуправления в которых имеются специалисты, прошедшие повышение квалификации по данной теме</t>
  </si>
  <si>
    <t>2.  Доля нормативных правовых актов,  принятых без проведения антикоррупционной экспертизы</t>
  </si>
  <si>
    <t>3. Доля органов местного самоуправления, принявших антикоррупционные программы</t>
  </si>
  <si>
    <t>4. Доля обращений граждан и организаций, сталкивающихся с проявлениями коррупции по результатам проверок при которых выявлены правонарушения</t>
  </si>
  <si>
    <t>1. увеличение количества проведенных в муниципальном образовании мероприятий по профилактике терроризма и экстремизма</t>
  </si>
  <si>
    <t>2. количество специалистов, прошедших обучение по профилактике терроризма и экстремизма</t>
  </si>
  <si>
    <t>3. количество национальных этнокультурных объединений  в поселении</t>
  </si>
  <si>
    <t>4. отсутствие вступивших в законную силу приговоров и постановлений  о совершении правонарушений террористической и экстремисткой направленности</t>
  </si>
  <si>
    <t>Информация по выполнению основных мероприятий за 2020 год</t>
  </si>
  <si>
    <t>Объем финансовых средств, запланированный по программе на                                                                                 2020 г., тыс. рублей</t>
  </si>
  <si>
    <t>Фактически освоенный объем финансирования программы за 2020 г., тыс. рублей</t>
  </si>
  <si>
    <t>Целевое значение на 2020 г.</t>
  </si>
  <si>
    <t>Фактическое значение за 2020 г.</t>
  </si>
  <si>
    <t>Число основных мероприятий, запланированных к реализации в 2020 г., единиц</t>
  </si>
  <si>
    <t>Сводный годовой отчет об эффективности реализации  муниципальных программ  Хилковского сельского поселения за 2020 год</t>
  </si>
  <si>
    <t xml:space="preserve">Муниципальная программа "Развитие муниципальной службы в  Хилковском сельском поселении Торбеевского муниципального районе"(2019-2023г)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</si>
  <si>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Муниципальная программа "Противодействии коррупции в органах местного самоуправления    
              Хилковского сельского поселения на 2019 - 2023 годы"
</t>
  </si>
  <si>
    <t xml:space="preserve">  1.Учет обращений граждан с информацией о фактах коррупции                                                                                                                 2.Антикоррупционное обучение муниципальных служащих Хилковского сельского поселения 3.Проведение работы по выявлению случаев возникновения конфликта интересов, одной из сторон которых являются лица, замещающие муниципальные должности или должности муниципальной службы, и принятие мер по предотвращению и урегулированию конфликта интересов                                                          4.Организация работы по проведению анализа представленных лицами, замещающими муниципальные должности, муниципальными служащими, руководителями муниципальных предприятий и учреждений сведений о доходах, об имуществе и обязательствах имущественного характера, а также о доходах, об имуществе и обязательствах имущественного характера супруга (супруги) и несовершеннолетних детей, их расходах, и информаций, полученных от компетентных органов, направление (в соответствующих случаях) материалов проверки на рассмотрение комиссии по соблюдению требований к служебному поведению и урегулированию конфликта интересов</t>
  </si>
  <si>
    <t>«Профилактика экстремизма и терроризма на территории Хилковского сельского поселения Торбеевского муниципального района Республики Мордовия  на 2019-2023 годы»</t>
  </si>
  <si>
    <t xml:space="preserve">1.Анализ муниципальной нормативной правовой базы на предмет своевременного устранения выявленных нарушений действующего законодательства
2.Разработка и реализация нормативных правовых актов, направленных на дальнейшую социальную защиту муниципальных служащих, совершенствование взаимодействия муниципальной и государственной гражданской службы
3.Разработка и внедрение методик оценки профессиональных, деловых и моральных качеств кадров при проведении конкурсов, аттестации и квалификационных экзаменов с целью повышения профессионального уровня кадров
4.Совершенствование работы, направленной на приоритетное применение мер по предупреждению и борьбе с коррупцией на муниципальной службе
5.Автоматизация кадровых процедур, повышение качества и эффективности муниципальной службы
6.Составление  плана повышения квалификации  муниципальных служащих
7.Совершенствование механизма формирования, подготовки и использования кадрового резерва для замещения вакантных должностей муниципальной службы
8.Совершенствование механизма формирования, подготовки и использования муниципального резерва управленческих кадров   9.Совершенствование средств и методов информирования населения о деятельности органов местного самоуправления Хилковского сельского поселения
                                                                                                            </t>
  </si>
  <si>
    <t>неэффективная</t>
  </si>
  <si>
    <t xml:space="preserve">1.Разработка плана профилактических мер,                                направленных на              предупреждение экстремистской          деятельности, в том числе на            выявление и последующее устранение причин и условий, способствующих осуществлению экстремистской деятельности на территории Хилковского сельского поселения
2.Распространение       информации и материалов, содействующих повышению            уровня толерантного сознания среди молодежи  3.Организация работы по утверждению в сознании молодых людей идеи  личной и коллективной        обязанности уважать права    человека и разнообразие в   нашем обществе, формированию  нетерпимости к любым         проявлениям экстремизма                                    4.Информирование населения поселения по вопросам противодействия терроризму,    предупреждению террористических актов,   поведения в чрезвычайных ситуациях                                                5.Проведение тематических мероприятий для детей и молодёжи                                                6.Выявление экстремистских надписей на зданиях и элементах инфраструктуры
 7. Проведение обследования и категорирование мест массового пребывания людей, расположенных на территории поселения             </t>
  </si>
</sst>
</file>

<file path=xl/styles.xml><?xml version="1.0" encoding="utf-8"?>
<styleSheet xmlns="http://schemas.openxmlformats.org/spreadsheetml/2006/main">
  <numFmts count="5">
    <numFmt numFmtId="43" formatCode="_-* #,##0.00_р_._-;\-* #,##0.00_р_._-;_-* &quot;-&quot;??_р_._-;_-@_-"/>
    <numFmt numFmtId="164" formatCode="#,##0.0_ ;\-#,##0.0\ "/>
    <numFmt numFmtId="165" formatCode="0.0"/>
    <numFmt numFmtId="166" formatCode="_(* #,##0.00_);_(* \(#,##0.00\);_(* &quot;-&quot;??_);_(@_)"/>
    <numFmt numFmtId="167" formatCode="_-* #,##0.0_р_._-;\-* #,##0.0_р_._-;_-* &quot;-&quot;?_р_._-;_-@_-"/>
  </numFmts>
  <fonts count="25">
    <font>
      <sz val="11"/>
      <color theme="1"/>
      <name val="Calibri"/>
      <family val="2"/>
      <scheme val="minor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3"/>
      <name val="Times New Roman"/>
      <family val="1"/>
      <charset val="204"/>
    </font>
    <font>
      <sz val="12"/>
      <color indexed="10"/>
      <name val="Calibri"/>
      <family val="2"/>
      <charset val="204"/>
    </font>
    <font>
      <sz val="12"/>
      <name val="Calibri"/>
      <family val="2"/>
      <charset val="204"/>
    </font>
    <font>
      <sz val="10"/>
      <name val="Arial"/>
      <family val="2"/>
      <charset val="204"/>
    </font>
    <font>
      <sz val="16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1"/>
      <color indexed="8"/>
      <name val="Calibri"/>
      <family val="2"/>
    </font>
    <font>
      <sz val="14"/>
      <color indexed="8"/>
      <name val="Calibri"/>
      <family val="2"/>
    </font>
    <font>
      <sz val="16"/>
      <color indexed="8"/>
      <name val="Calibri"/>
      <family val="2"/>
    </font>
    <font>
      <sz val="12"/>
      <color indexed="8"/>
      <name val="Calibri"/>
      <family val="2"/>
    </font>
    <font>
      <sz val="12"/>
      <color indexed="9"/>
      <name val="Calibri"/>
      <family val="2"/>
    </font>
    <font>
      <sz val="12"/>
      <color indexed="8"/>
      <name val="Calibri"/>
      <family val="2"/>
      <charset val="204"/>
    </font>
    <font>
      <b/>
      <sz val="12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0"/>
      <color indexed="8"/>
      <name val="Times New Roman"/>
      <family val="1"/>
      <charset val="204"/>
    </font>
    <font>
      <sz val="10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12">
    <xf numFmtId="0" fontId="0" fillId="0" borderId="0"/>
    <xf numFmtId="0" fontId="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4" fillId="0" borderId="0"/>
    <xf numFmtId="0" fontId="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166" fontId="8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2" fillId="0" borderId="0" applyFont="0" applyFill="0" applyBorder="0" applyAlignment="0" applyProtection="0"/>
  </cellStyleXfs>
  <cellXfs count="146">
    <xf numFmtId="0" fontId="0" fillId="0" borderId="0" xfId="0"/>
    <xf numFmtId="0" fontId="20" fillId="0" borderId="0" xfId="2"/>
    <xf numFmtId="0" fontId="1" fillId="2" borderId="1" xfId="2" applyFont="1" applyFill="1" applyBorder="1" applyAlignment="1">
      <alignment horizontal="center" vertical="center" wrapText="1"/>
    </xf>
    <xf numFmtId="0" fontId="3" fillId="3" borderId="2" xfId="2" applyFont="1" applyFill="1" applyBorder="1" applyAlignment="1">
      <alignment horizontal="center" vertical="center" textRotation="90" wrapText="1"/>
    </xf>
    <xf numFmtId="164" fontId="3" fillId="4" borderId="2" xfId="106" applyNumberFormat="1" applyFont="1" applyFill="1" applyBorder="1" applyAlignment="1">
      <alignment horizontal="center" vertical="center"/>
    </xf>
    <xf numFmtId="165" fontId="3" fillId="4" borderId="2" xfId="106" applyNumberFormat="1" applyFont="1" applyFill="1" applyBorder="1" applyAlignment="1">
      <alignment horizontal="center" vertical="center" wrapText="1"/>
    </xf>
    <xf numFmtId="2" fontId="3" fillId="4" borderId="2" xfId="106" applyNumberFormat="1" applyFont="1" applyFill="1" applyBorder="1" applyAlignment="1">
      <alignment horizontal="center" vertical="center"/>
    </xf>
    <xf numFmtId="16" fontId="2" fillId="3" borderId="2" xfId="2" applyNumberFormat="1" applyFont="1" applyFill="1" applyBorder="1" applyAlignment="1">
      <alignment horizontal="center" vertical="center" textRotation="90" wrapText="1"/>
    </xf>
    <xf numFmtId="164" fontId="2" fillId="3" borderId="2" xfId="106" applyNumberFormat="1" applyFont="1" applyFill="1" applyBorder="1" applyAlignment="1">
      <alignment horizontal="center" vertical="center" wrapText="1"/>
    </xf>
    <xf numFmtId="164" fontId="2" fillId="0" borderId="2" xfId="106" applyNumberFormat="1" applyFont="1" applyBorder="1" applyAlignment="1">
      <alignment horizontal="center" vertical="center" wrapText="1"/>
    </xf>
    <xf numFmtId="165" fontId="3" fillId="3" borderId="2" xfId="106" applyNumberFormat="1" applyFont="1" applyFill="1" applyBorder="1" applyAlignment="1">
      <alignment horizontal="center" vertical="center" wrapText="1"/>
    </xf>
    <xf numFmtId="2" fontId="3" fillId="3" borderId="2" xfId="106" applyNumberFormat="1" applyFont="1" applyFill="1" applyBorder="1" applyAlignment="1">
      <alignment horizontal="center" vertical="center"/>
    </xf>
    <xf numFmtId="164" fontId="2" fillId="0" borderId="2" xfId="106" applyNumberFormat="1" applyFont="1" applyBorder="1" applyAlignment="1">
      <alignment horizontal="center" vertical="center"/>
    </xf>
    <xf numFmtId="2" fontId="2" fillId="3" borderId="2" xfId="106" applyNumberFormat="1" applyFont="1" applyFill="1" applyBorder="1" applyAlignment="1">
      <alignment horizontal="center" vertical="center"/>
    </xf>
    <xf numFmtId="0" fontId="2" fillId="3" borderId="2" xfId="2" applyFont="1" applyFill="1" applyBorder="1" applyAlignment="1">
      <alignment horizontal="center" vertical="center" textRotation="90" wrapText="1"/>
    </xf>
    <xf numFmtId="0" fontId="1" fillId="0" borderId="3" xfId="2" applyFont="1" applyBorder="1" applyAlignment="1">
      <alignment horizontal="center" vertical="center" wrapText="1"/>
    </xf>
    <xf numFmtId="2" fontId="3" fillId="3" borderId="3" xfId="106" applyNumberFormat="1" applyFont="1" applyFill="1" applyBorder="1" applyAlignment="1">
      <alignment horizontal="center" vertical="center"/>
    </xf>
    <xf numFmtId="2" fontId="3" fillId="3" borderId="4" xfId="106" applyNumberFormat="1" applyFont="1" applyFill="1" applyBorder="1" applyAlignment="1">
      <alignment horizontal="center" vertical="center"/>
    </xf>
    <xf numFmtId="49" fontId="1" fillId="2" borderId="1" xfId="2" applyNumberFormat="1" applyFont="1" applyFill="1" applyBorder="1" applyAlignment="1">
      <alignment horizontal="center" vertical="center" wrapText="1"/>
    </xf>
    <xf numFmtId="0" fontId="10" fillId="0" borderId="0" xfId="0" applyFont="1" applyAlignment="1">
      <alignment vertical="top"/>
    </xf>
    <xf numFmtId="0" fontId="10" fillId="0" borderId="0" xfId="0" applyFont="1" applyAlignment="1">
      <alignment vertical="center"/>
    </xf>
    <xf numFmtId="2" fontId="3" fillId="3" borderId="1" xfId="106" applyNumberFormat="1" applyFont="1" applyFill="1" applyBorder="1" applyAlignment="1">
      <alignment horizontal="center" vertical="center"/>
    </xf>
    <xf numFmtId="0" fontId="2" fillId="3" borderId="3" xfId="2" applyFont="1" applyFill="1" applyBorder="1" applyAlignment="1">
      <alignment horizontal="center" vertical="center"/>
    </xf>
    <xf numFmtId="0" fontId="11" fillId="0" borderId="0" xfId="0" applyFont="1"/>
    <xf numFmtId="0" fontId="1" fillId="0" borderId="1" xfId="2" applyFont="1" applyBorder="1" applyAlignment="1">
      <alignment horizontal="center" vertical="center" wrapText="1"/>
    </xf>
    <xf numFmtId="0" fontId="1" fillId="0" borderId="4" xfId="2" applyFont="1" applyBorder="1" applyAlignment="1">
      <alignment horizontal="center" vertical="center" wrapText="1"/>
    </xf>
    <xf numFmtId="0" fontId="1" fillId="2" borderId="2" xfId="57" applyFont="1" applyFill="1" applyBorder="1" applyAlignment="1">
      <alignment horizontal="center" vertical="center" wrapText="1"/>
    </xf>
    <xf numFmtId="0" fontId="13" fillId="0" borderId="0" xfId="0" applyFont="1"/>
    <xf numFmtId="167" fontId="14" fillId="0" borderId="0" xfId="0" applyNumberFormat="1" applyFont="1"/>
    <xf numFmtId="0" fontId="14" fillId="0" borderId="0" xfId="0" applyFont="1"/>
    <xf numFmtId="0" fontId="15" fillId="0" borderId="0" xfId="0" applyFont="1"/>
    <xf numFmtId="0" fontId="16" fillId="0" borderId="0" xfId="0" applyFont="1"/>
    <xf numFmtId="0" fontId="17" fillId="0" borderId="0" xfId="2" applyFont="1"/>
    <xf numFmtId="0" fontId="16" fillId="0" borderId="0" xfId="2" applyFont="1"/>
    <xf numFmtId="167" fontId="16" fillId="0" borderId="0" xfId="2" applyNumberFormat="1" applyFont="1"/>
    <xf numFmtId="0" fontId="1" fillId="2" borderId="5" xfId="57" applyFont="1" applyFill="1" applyBorder="1" applyAlignment="1">
      <alignment horizontal="center" vertical="center" wrapText="1"/>
    </xf>
    <xf numFmtId="0" fontId="1" fillId="2" borderId="0" xfId="57" applyFont="1" applyFill="1" applyBorder="1" applyAlignment="1">
      <alignment horizontal="center" vertical="center" wrapText="1"/>
    </xf>
    <xf numFmtId="0" fontId="16" fillId="0" borderId="0" xfId="2" applyFont="1" applyBorder="1"/>
    <xf numFmtId="0" fontId="17" fillId="0" borderId="0" xfId="2" applyFont="1" applyBorder="1"/>
    <xf numFmtId="0" fontId="1" fillId="0" borderId="0" xfId="57" applyFont="1" applyFill="1" applyBorder="1" applyAlignment="1">
      <alignment horizontal="center" vertical="center" wrapText="1"/>
    </xf>
    <xf numFmtId="0" fontId="3" fillId="0" borderId="5" xfId="2" applyFont="1" applyFill="1" applyBorder="1" applyAlignment="1">
      <alignment horizontal="center" vertical="center" textRotation="90" wrapText="1"/>
    </xf>
    <xf numFmtId="0" fontId="1" fillId="0" borderId="2" xfId="57" applyFont="1" applyFill="1" applyBorder="1" applyAlignment="1">
      <alignment horizontal="center" vertical="center" wrapText="1"/>
    </xf>
    <xf numFmtId="0" fontId="2" fillId="0" borderId="2" xfId="57" applyFont="1" applyFill="1" applyBorder="1" applyAlignment="1">
      <alignment horizontal="center" vertical="center" wrapText="1"/>
    </xf>
    <xf numFmtId="0" fontId="10" fillId="0" borderId="2" xfId="57" applyFont="1" applyFill="1" applyBorder="1" applyAlignment="1">
      <alignment horizontal="center" vertical="center" wrapText="1"/>
    </xf>
    <xf numFmtId="0" fontId="2" fillId="0" borderId="2" xfId="2" applyFont="1" applyFill="1" applyBorder="1" applyAlignment="1">
      <alignment horizontal="center" vertical="center" wrapText="1"/>
    </xf>
    <xf numFmtId="0" fontId="1" fillId="0" borderId="6" xfId="57" applyFont="1" applyFill="1" applyBorder="1" applyAlignment="1">
      <alignment horizontal="center" vertical="center" wrapText="1"/>
    </xf>
    <xf numFmtId="0" fontId="1" fillId="0" borderId="5" xfId="57" applyFont="1" applyFill="1" applyBorder="1" applyAlignment="1">
      <alignment horizontal="center" vertical="center" wrapText="1"/>
    </xf>
    <xf numFmtId="0" fontId="1" fillId="0" borderId="7" xfId="57" applyFont="1" applyFill="1" applyBorder="1" applyAlignment="1">
      <alignment horizontal="center" vertical="center" wrapText="1"/>
    </xf>
    <xf numFmtId="167" fontId="3" fillId="0" borderId="2" xfId="106" applyNumberFormat="1" applyFont="1" applyFill="1" applyBorder="1" applyAlignment="1">
      <alignment horizontal="center" vertical="center" wrapText="1"/>
    </xf>
    <xf numFmtId="0" fontId="2" fillId="0" borderId="2" xfId="2" applyFont="1" applyFill="1" applyBorder="1" applyAlignment="1">
      <alignment vertical="center" wrapText="1"/>
    </xf>
    <xf numFmtId="0" fontId="10" fillId="0" borderId="2" xfId="2" applyFont="1" applyFill="1" applyBorder="1" applyAlignment="1">
      <alignment vertical="center" wrapText="1"/>
    </xf>
    <xf numFmtId="0" fontId="17" fillId="0" borderId="2" xfId="2" applyFont="1" applyFill="1" applyBorder="1"/>
    <xf numFmtId="16" fontId="2" fillId="0" borderId="5" xfId="2" applyNumberFormat="1" applyFont="1" applyFill="1" applyBorder="1" applyAlignment="1">
      <alignment horizontal="center" vertical="center" textRotation="90" wrapText="1"/>
    </xf>
    <xf numFmtId="167" fontId="10" fillId="0" borderId="2" xfId="2" applyNumberFormat="1" applyFont="1" applyFill="1" applyBorder="1" applyAlignment="1">
      <alignment horizontal="center" vertical="center" wrapText="1"/>
    </xf>
    <xf numFmtId="0" fontId="10" fillId="0" borderId="2" xfId="2" applyNumberFormat="1" applyFont="1" applyFill="1" applyBorder="1" applyAlignment="1">
      <alignment horizontal="left" vertical="top" wrapText="1"/>
    </xf>
    <xf numFmtId="0" fontId="2" fillId="0" borderId="5" xfId="2" applyFont="1" applyFill="1" applyBorder="1" applyAlignment="1">
      <alignment horizontal="center" vertical="center" textRotation="90" wrapText="1"/>
    </xf>
    <xf numFmtId="0" fontId="0" fillId="0" borderId="8" xfId="0" applyFill="1" applyBorder="1"/>
    <xf numFmtId="0" fontId="0" fillId="0" borderId="9" xfId="0" applyFill="1" applyBorder="1"/>
    <xf numFmtId="0" fontId="0" fillId="0" borderId="10" xfId="0" applyFill="1" applyBorder="1"/>
    <xf numFmtId="0" fontId="10" fillId="0" borderId="5" xfId="2" applyNumberFormat="1" applyFont="1" applyFill="1" applyBorder="1" applyAlignment="1">
      <alignment horizontal="left" vertical="top" wrapText="1"/>
    </xf>
    <xf numFmtId="0" fontId="0" fillId="0" borderId="2" xfId="0" applyFill="1" applyBorder="1"/>
    <xf numFmtId="0" fontId="0" fillId="0" borderId="11" xfId="0" applyFill="1" applyBorder="1"/>
    <xf numFmtId="0" fontId="0" fillId="0" borderId="0" xfId="0" applyFill="1" applyBorder="1"/>
    <xf numFmtId="0" fontId="0" fillId="0" borderId="12" xfId="0" applyFill="1" applyBorder="1"/>
    <xf numFmtId="0" fontId="0" fillId="0" borderId="13" xfId="0" applyFill="1" applyBorder="1"/>
    <xf numFmtId="0" fontId="0" fillId="0" borderId="14" xfId="0" applyFill="1" applyBorder="1"/>
    <xf numFmtId="0" fontId="0" fillId="0" borderId="15" xfId="0" applyFill="1" applyBorder="1"/>
    <xf numFmtId="0" fontId="3" fillId="0" borderId="2" xfId="106" applyNumberFormat="1" applyFont="1" applyFill="1" applyBorder="1" applyAlignment="1">
      <alignment vertical="top" wrapText="1"/>
    </xf>
    <xf numFmtId="0" fontId="2" fillId="0" borderId="25" xfId="2" applyFont="1" applyFill="1" applyBorder="1" applyAlignment="1">
      <alignment horizontal="center" vertical="top" wrapText="1"/>
    </xf>
    <xf numFmtId="0" fontId="3" fillId="0" borderId="32" xfId="106" applyNumberFormat="1" applyFont="1" applyFill="1" applyBorder="1" applyAlignment="1">
      <alignment horizontal="center" vertical="center" wrapText="1"/>
    </xf>
    <xf numFmtId="0" fontId="22" fillId="0" borderId="2" xfId="106" applyNumberFormat="1" applyFont="1" applyFill="1" applyBorder="1" applyAlignment="1">
      <alignment horizontal="left" vertical="top" wrapText="1"/>
    </xf>
    <xf numFmtId="0" fontId="1" fillId="0" borderId="2" xfId="2" applyNumberFormat="1" applyFont="1" applyFill="1" applyBorder="1" applyAlignment="1">
      <alignment horizontal="left" vertical="top" wrapText="1"/>
    </xf>
    <xf numFmtId="0" fontId="21" fillId="0" borderId="2" xfId="2" applyNumberFormat="1" applyFont="1" applyFill="1" applyBorder="1" applyAlignment="1">
      <alignment horizontal="left" vertical="top" wrapText="1"/>
    </xf>
    <xf numFmtId="0" fontId="23" fillId="0" borderId="2" xfId="2" applyNumberFormat="1" applyFont="1" applyFill="1" applyBorder="1" applyAlignment="1">
      <alignment horizontal="left" vertical="top" wrapText="1"/>
    </xf>
    <xf numFmtId="0" fontId="24" fillId="0" borderId="2" xfId="106" applyNumberFormat="1" applyFont="1" applyFill="1" applyBorder="1" applyAlignment="1">
      <alignment horizontal="left" vertical="top" wrapText="1"/>
    </xf>
    <xf numFmtId="0" fontId="2" fillId="0" borderId="2" xfId="2" applyFont="1" applyFill="1" applyBorder="1" applyAlignment="1">
      <alignment horizontal="right" vertical="center" wrapText="1"/>
    </xf>
    <xf numFmtId="0" fontId="19" fillId="0" borderId="0" xfId="0" applyFont="1" applyAlignment="1">
      <alignment horizontal="center" vertical="top" wrapText="1"/>
    </xf>
    <xf numFmtId="0" fontId="18" fillId="0" borderId="23" xfId="57" applyFont="1" applyFill="1" applyBorder="1" applyAlignment="1">
      <alignment horizontal="left" vertical="center" wrapText="1"/>
    </xf>
    <xf numFmtId="0" fontId="18" fillId="0" borderId="24" xfId="57" applyFont="1" applyFill="1" applyBorder="1" applyAlignment="1">
      <alignment horizontal="left" vertical="center" wrapText="1"/>
    </xf>
    <xf numFmtId="0" fontId="18" fillId="0" borderId="25" xfId="57" applyFont="1" applyFill="1" applyBorder="1" applyAlignment="1">
      <alignment horizontal="left" vertical="center" wrapText="1"/>
    </xf>
    <xf numFmtId="0" fontId="1" fillId="0" borderId="27" xfId="2" applyFont="1" applyFill="1" applyBorder="1" applyAlignment="1">
      <alignment horizontal="center" vertical="center" wrapText="1"/>
    </xf>
    <xf numFmtId="0" fontId="1" fillId="0" borderId="2" xfId="2" applyFont="1" applyFill="1" applyBorder="1" applyAlignment="1">
      <alignment horizontal="center" vertical="center" wrapText="1"/>
    </xf>
    <xf numFmtId="0" fontId="1" fillId="0" borderId="31" xfId="2" applyFont="1" applyFill="1" applyBorder="1" applyAlignment="1">
      <alignment horizontal="center" vertical="center" wrapText="1"/>
    </xf>
    <xf numFmtId="0" fontId="1" fillId="0" borderId="7" xfId="2" applyFont="1" applyFill="1" applyBorder="1" applyAlignment="1">
      <alignment horizontal="center" vertical="center" wrapText="1"/>
    </xf>
    <xf numFmtId="0" fontId="2" fillId="0" borderId="28" xfId="57" applyFont="1" applyFill="1" applyBorder="1" applyAlignment="1">
      <alignment horizontal="center" vertical="center" wrapText="1"/>
    </xf>
    <xf numFmtId="0" fontId="2" fillId="0" borderId="29" xfId="57" applyFont="1" applyFill="1" applyBorder="1" applyAlignment="1">
      <alignment horizontal="center" vertical="center" wrapText="1"/>
    </xf>
    <xf numFmtId="0" fontId="2" fillId="0" borderId="30" xfId="57" applyFont="1" applyFill="1" applyBorder="1" applyAlignment="1">
      <alignment horizontal="center" vertical="center" wrapText="1"/>
    </xf>
    <xf numFmtId="0" fontId="1" fillId="0" borderId="21" xfId="2" applyFont="1" applyFill="1" applyBorder="1" applyAlignment="1">
      <alignment horizontal="left" vertical="top" wrapText="1"/>
    </xf>
    <xf numFmtId="0" fontId="1" fillId="0" borderId="16" xfId="2" applyFont="1" applyFill="1" applyBorder="1" applyAlignment="1">
      <alignment horizontal="left" vertical="top" wrapText="1"/>
    </xf>
    <xf numFmtId="0" fontId="1" fillId="0" borderId="22" xfId="2" applyFont="1" applyFill="1" applyBorder="1" applyAlignment="1">
      <alignment horizontal="left" vertical="top" wrapText="1"/>
    </xf>
    <xf numFmtId="0" fontId="2" fillId="0" borderId="8" xfId="106" applyNumberFormat="1" applyFont="1" applyFill="1" applyBorder="1" applyAlignment="1">
      <alignment horizontal="left" vertical="top" wrapText="1"/>
    </xf>
    <xf numFmtId="0" fontId="2" fillId="0" borderId="9" xfId="106" applyNumberFormat="1" applyFont="1" applyFill="1" applyBorder="1" applyAlignment="1">
      <alignment horizontal="left" vertical="top" wrapText="1"/>
    </xf>
    <xf numFmtId="0" fontId="2" fillId="0" borderId="10" xfId="106" applyNumberFormat="1" applyFont="1" applyFill="1" applyBorder="1" applyAlignment="1">
      <alignment horizontal="left" vertical="top" wrapText="1"/>
    </xf>
    <xf numFmtId="0" fontId="2" fillId="0" borderId="11" xfId="106" applyNumberFormat="1" applyFont="1" applyFill="1" applyBorder="1" applyAlignment="1">
      <alignment horizontal="left" vertical="top" wrapText="1"/>
    </xf>
    <xf numFmtId="0" fontId="2" fillId="0" borderId="0" xfId="106" applyNumberFormat="1" applyFont="1" applyFill="1" applyBorder="1" applyAlignment="1">
      <alignment horizontal="left" vertical="top" wrapText="1"/>
    </xf>
    <xf numFmtId="0" fontId="2" fillId="0" borderId="12" xfId="106" applyNumberFormat="1" applyFont="1" applyFill="1" applyBorder="1" applyAlignment="1">
      <alignment horizontal="left" vertical="top" wrapText="1"/>
    </xf>
    <xf numFmtId="0" fontId="2" fillId="0" borderId="13" xfId="106" applyNumberFormat="1" applyFont="1" applyFill="1" applyBorder="1" applyAlignment="1">
      <alignment horizontal="left" vertical="top" wrapText="1"/>
    </xf>
    <xf numFmtId="0" fontId="2" fillId="0" borderId="14" xfId="106" applyNumberFormat="1" applyFont="1" applyFill="1" applyBorder="1" applyAlignment="1">
      <alignment horizontal="left" vertical="top" wrapText="1"/>
    </xf>
    <xf numFmtId="0" fontId="2" fillId="0" borderId="15" xfId="106" applyNumberFormat="1" applyFont="1" applyFill="1" applyBorder="1" applyAlignment="1">
      <alignment horizontal="left" vertical="top" wrapText="1"/>
    </xf>
    <xf numFmtId="0" fontId="17" fillId="0" borderId="1" xfId="2" applyFont="1" applyFill="1" applyBorder="1" applyAlignment="1">
      <alignment horizontal="center" vertical="top"/>
    </xf>
    <xf numFmtId="0" fontId="17" fillId="0" borderId="3" xfId="2" applyFont="1" applyFill="1" applyBorder="1" applyAlignment="1">
      <alignment horizontal="center" vertical="top"/>
    </xf>
    <xf numFmtId="0" fontId="17" fillId="0" borderId="20" xfId="2" applyFont="1" applyFill="1" applyBorder="1" applyAlignment="1">
      <alignment horizontal="center" vertical="top"/>
    </xf>
    <xf numFmtId="0" fontId="1" fillId="0" borderId="26" xfId="2" applyFont="1" applyFill="1" applyBorder="1" applyAlignment="1">
      <alignment horizontal="center" vertical="center" wrapText="1"/>
    </xf>
    <xf numFmtId="0" fontId="1" fillId="0" borderId="6" xfId="2" applyFont="1" applyFill="1" applyBorder="1" applyAlignment="1">
      <alignment horizontal="center" vertical="center" wrapText="1"/>
    </xf>
    <xf numFmtId="0" fontId="10" fillId="0" borderId="28" xfId="2" applyFont="1" applyFill="1" applyBorder="1" applyAlignment="1">
      <alignment horizontal="center" vertical="center" wrapText="1"/>
    </xf>
    <xf numFmtId="0" fontId="10" fillId="0" borderId="29" xfId="2" applyFont="1" applyFill="1" applyBorder="1" applyAlignment="1">
      <alignment horizontal="center" vertical="center" wrapText="1"/>
    </xf>
    <xf numFmtId="0" fontId="10" fillId="0" borderId="30" xfId="2" applyFont="1" applyFill="1" applyBorder="1" applyAlignment="1">
      <alignment horizontal="center" vertical="center" wrapText="1"/>
    </xf>
    <xf numFmtId="0" fontId="1" fillId="0" borderId="17" xfId="2" applyFont="1" applyFill="1" applyBorder="1" applyAlignment="1">
      <alignment horizontal="center" vertical="top" wrapText="1"/>
    </xf>
    <xf numFmtId="0" fontId="1" fillId="0" borderId="18" xfId="2" applyFont="1" applyFill="1" applyBorder="1" applyAlignment="1">
      <alignment horizontal="center" vertical="top" wrapText="1"/>
    </xf>
    <xf numFmtId="0" fontId="1" fillId="0" borderId="19" xfId="2" applyFont="1" applyFill="1" applyBorder="1" applyAlignment="1">
      <alignment horizontal="center" vertical="top" wrapText="1"/>
    </xf>
    <xf numFmtId="0" fontId="2" fillId="0" borderId="27" xfId="2" applyFont="1" applyFill="1" applyBorder="1" applyAlignment="1">
      <alignment horizontal="center" vertical="center"/>
    </xf>
    <xf numFmtId="0" fontId="18" fillId="0" borderId="1" xfId="2" applyFont="1" applyFill="1" applyBorder="1" applyAlignment="1">
      <alignment horizontal="center" vertical="top" wrapText="1"/>
    </xf>
    <xf numFmtId="0" fontId="18" fillId="0" borderId="3" xfId="2" applyFont="1" applyFill="1" applyBorder="1" applyAlignment="1">
      <alignment horizontal="center" vertical="top" wrapText="1"/>
    </xf>
    <xf numFmtId="0" fontId="18" fillId="0" borderId="20" xfId="2" applyFont="1" applyFill="1" applyBorder="1" applyAlignment="1">
      <alignment horizontal="center" vertical="top" wrapText="1"/>
    </xf>
    <xf numFmtId="0" fontId="10" fillId="0" borderId="23" xfId="57" applyFont="1" applyFill="1" applyBorder="1" applyAlignment="1">
      <alignment horizontal="center" vertical="center" wrapText="1"/>
    </xf>
    <xf numFmtId="0" fontId="10" fillId="0" borderId="24" xfId="57" applyFont="1" applyFill="1" applyBorder="1" applyAlignment="1">
      <alignment horizontal="center" vertical="center" wrapText="1"/>
    </xf>
    <xf numFmtId="0" fontId="10" fillId="0" borderId="25" xfId="57" applyFont="1" applyFill="1" applyBorder="1" applyAlignment="1">
      <alignment horizontal="center" vertical="center" wrapText="1"/>
    </xf>
    <xf numFmtId="0" fontId="18" fillId="0" borderId="34" xfId="2" applyFont="1" applyFill="1" applyBorder="1" applyAlignment="1">
      <alignment horizontal="center" vertical="top" wrapText="1"/>
    </xf>
    <xf numFmtId="0" fontId="9" fillId="0" borderId="0" xfId="0" applyFont="1" applyAlignment="1">
      <alignment horizontal="center"/>
    </xf>
    <xf numFmtId="0" fontId="1" fillId="0" borderId="2" xfId="2" applyFont="1" applyBorder="1" applyAlignment="1">
      <alignment horizontal="center" vertical="center" wrapText="1"/>
    </xf>
    <xf numFmtId="0" fontId="1" fillId="0" borderId="1" xfId="2" applyFont="1" applyBorder="1" applyAlignment="1">
      <alignment horizontal="center" vertical="center" wrapText="1"/>
    </xf>
    <xf numFmtId="0" fontId="1" fillId="0" borderId="4" xfId="2" applyFont="1" applyBorder="1" applyAlignment="1">
      <alignment horizontal="center" vertical="center" wrapText="1"/>
    </xf>
    <xf numFmtId="0" fontId="2" fillId="2" borderId="32" xfId="2" applyFont="1" applyFill="1" applyBorder="1" applyAlignment="1">
      <alignment horizontal="center" vertical="center"/>
    </xf>
    <xf numFmtId="0" fontId="2" fillId="2" borderId="33" xfId="2" applyFont="1" applyFill="1" applyBorder="1" applyAlignment="1">
      <alignment horizontal="center" vertical="center"/>
    </xf>
    <xf numFmtId="0" fontId="2" fillId="2" borderId="5" xfId="2" applyFont="1" applyFill="1" applyBorder="1" applyAlignment="1">
      <alignment horizontal="center" vertical="center"/>
    </xf>
    <xf numFmtId="0" fontId="2" fillId="3" borderId="1" xfId="2" applyFont="1" applyFill="1" applyBorder="1" applyAlignment="1">
      <alignment horizontal="center" vertical="center"/>
    </xf>
    <xf numFmtId="0" fontId="2" fillId="3" borderId="4" xfId="2" applyFont="1" applyFill="1" applyBorder="1" applyAlignment="1">
      <alignment horizontal="center" vertical="center"/>
    </xf>
    <xf numFmtId="0" fontId="1" fillId="0" borderId="32" xfId="2" applyFont="1" applyBorder="1" applyAlignment="1">
      <alignment horizontal="center" vertical="center"/>
    </xf>
    <xf numFmtId="0" fontId="1" fillId="0" borderId="5" xfId="2" applyFont="1" applyBorder="1" applyAlignment="1">
      <alignment horizontal="center" vertical="center"/>
    </xf>
    <xf numFmtId="0" fontId="1" fillId="3" borderId="1" xfId="2" applyFont="1" applyFill="1" applyBorder="1" applyAlignment="1">
      <alignment horizontal="center" vertical="center"/>
    </xf>
    <xf numFmtId="0" fontId="1" fillId="3" borderId="3" xfId="2" applyFont="1" applyFill="1" applyBorder="1" applyAlignment="1">
      <alignment horizontal="center" vertical="center"/>
    </xf>
    <xf numFmtId="0" fontId="1" fillId="3" borderId="4" xfId="2" applyFont="1" applyFill="1" applyBorder="1" applyAlignment="1">
      <alignment horizontal="center" vertical="center"/>
    </xf>
    <xf numFmtId="0" fontId="2" fillId="3" borderId="1" xfId="2" applyFont="1" applyFill="1" applyBorder="1" applyAlignment="1">
      <alignment horizontal="center" vertical="center" wrapText="1"/>
    </xf>
    <xf numFmtId="0" fontId="2" fillId="3" borderId="3" xfId="2" applyFont="1" applyFill="1" applyBorder="1" applyAlignment="1">
      <alignment horizontal="center" vertical="center" wrapText="1"/>
    </xf>
    <xf numFmtId="0" fontId="2" fillId="3" borderId="4" xfId="2" applyFont="1" applyFill="1" applyBorder="1" applyAlignment="1">
      <alignment horizontal="center" vertical="center" wrapText="1"/>
    </xf>
    <xf numFmtId="164" fontId="2" fillId="0" borderId="1" xfId="106" applyNumberFormat="1" applyFont="1" applyFill="1" applyBorder="1" applyAlignment="1">
      <alignment horizontal="center" vertical="center" wrapText="1"/>
    </xf>
    <xf numFmtId="164" fontId="2" fillId="0" borderId="3" xfId="106" applyNumberFormat="1" applyFont="1" applyFill="1" applyBorder="1" applyAlignment="1">
      <alignment horizontal="center" vertical="center" wrapText="1"/>
    </xf>
    <xf numFmtId="164" fontId="2" fillId="0" borderId="4" xfId="106" applyNumberFormat="1" applyFont="1" applyFill="1" applyBorder="1" applyAlignment="1">
      <alignment horizontal="center" vertical="center" wrapText="1"/>
    </xf>
    <xf numFmtId="0" fontId="6" fillId="0" borderId="3" xfId="2" applyFont="1" applyBorder="1" applyAlignment="1">
      <alignment horizontal="center" vertical="center" wrapText="1"/>
    </xf>
    <xf numFmtId="0" fontId="6" fillId="0" borderId="4" xfId="2" applyFont="1" applyBorder="1" applyAlignment="1">
      <alignment horizontal="center" vertical="center" wrapText="1"/>
    </xf>
    <xf numFmtId="165" fontId="5" fillId="0" borderId="1" xfId="2" applyNumberFormat="1" applyFont="1" applyFill="1" applyBorder="1" applyAlignment="1">
      <alignment horizontal="left" vertical="top" wrapText="1"/>
    </xf>
    <xf numFmtId="165" fontId="5" fillId="0" borderId="3" xfId="2" applyNumberFormat="1" applyFont="1" applyFill="1" applyBorder="1" applyAlignment="1">
      <alignment horizontal="left" vertical="top" wrapText="1"/>
    </xf>
    <xf numFmtId="165" fontId="5" fillId="0" borderId="4" xfId="2" applyNumberFormat="1" applyFont="1" applyFill="1" applyBorder="1" applyAlignment="1">
      <alignment horizontal="left" vertical="top" wrapText="1"/>
    </xf>
    <xf numFmtId="0" fontId="2" fillId="0" borderId="1" xfId="2" applyFont="1" applyFill="1" applyBorder="1" applyAlignment="1">
      <alignment horizontal="center" vertical="center" wrapText="1"/>
    </xf>
    <xf numFmtId="0" fontId="7" fillId="0" borderId="3" xfId="2" applyFont="1" applyBorder="1" applyAlignment="1">
      <alignment horizontal="center" vertical="center" wrapText="1"/>
    </xf>
    <xf numFmtId="0" fontId="7" fillId="0" borderId="4" xfId="2" applyFont="1" applyBorder="1" applyAlignment="1">
      <alignment horizontal="center" vertical="center" wrapText="1"/>
    </xf>
  </cellXfs>
  <cellStyles count="112">
    <cellStyle name="Обычный" xfId="0" builtinId="0"/>
    <cellStyle name="Обычный 2" xfId="1"/>
    <cellStyle name="Обычный 2 2" xfId="2"/>
    <cellStyle name="Обычный 2 2 10" xfId="3"/>
    <cellStyle name="Обычный 2 2 11" xfId="4"/>
    <cellStyle name="Обычный 2 2 2" xfId="5"/>
    <cellStyle name="Обычный 2 2 2 2" xfId="6"/>
    <cellStyle name="Обычный 2 2 2 2 2" xfId="7"/>
    <cellStyle name="Обычный 2 2 2 2 3" xfId="8"/>
    <cellStyle name="Обычный 2 2 2 2 4" xfId="9"/>
    <cellStyle name="Обычный 2 2 2 2 5" xfId="10"/>
    <cellStyle name="Обычный 2 2 2 2 6" xfId="11"/>
    <cellStyle name="Обычный 2 2 2 3" xfId="12"/>
    <cellStyle name="Обычный 2 2 2 4" xfId="13"/>
    <cellStyle name="Обычный 2 2 2 5" xfId="14"/>
    <cellStyle name="Обычный 2 2 2 6" xfId="15"/>
    <cellStyle name="Обычный 2 2 2 7" xfId="16"/>
    <cellStyle name="Обычный 2 2 3" xfId="17"/>
    <cellStyle name="Обычный 2 2 3 2" xfId="18"/>
    <cellStyle name="Обычный 2 2 3 2 2" xfId="19"/>
    <cellStyle name="Обычный 2 2 3 2 3" xfId="20"/>
    <cellStyle name="Обычный 2 2 3 2 4" xfId="21"/>
    <cellStyle name="Обычный 2 2 3 2 5" xfId="22"/>
    <cellStyle name="Обычный 2 2 3 2 6" xfId="23"/>
    <cellStyle name="Обычный 2 2 3 3" xfId="24"/>
    <cellStyle name="Обычный 2 2 3 4" xfId="25"/>
    <cellStyle name="Обычный 2 2 3 5" xfId="26"/>
    <cellStyle name="Обычный 2 2 3 6" xfId="27"/>
    <cellStyle name="Обычный 2 2 3 7" xfId="28"/>
    <cellStyle name="Обычный 2 2 4" xfId="29"/>
    <cellStyle name="Обычный 2 2 4 2" xfId="30"/>
    <cellStyle name="Обычный 2 2 4 2 2" xfId="31"/>
    <cellStyle name="Обычный 2 2 4 2 3" xfId="32"/>
    <cellStyle name="Обычный 2 2 4 2 4" xfId="33"/>
    <cellStyle name="Обычный 2 2 4 2 5" xfId="34"/>
    <cellStyle name="Обычный 2 2 4 2 6" xfId="35"/>
    <cellStyle name="Обычный 2 2 4 3" xfId="36"/>
    <cellStyle name="Обычный 2 2 4 4" xfId="37"/>
    <cellStyle name="Обычный 2 2 4 5" xfId="38"/>
    <cellStyle name="Обычный 2 2 4 6" xfId="39"/>
    <cellStyle name="Обычный 2 2 4 7" xfId="40"/>
    <cellStyle name="Обычный 2 2 5" xfId="41"/>
    <cellStyle name="Обычный 2 2 5 2" xfId="42"/>
    <cellStyle name="Обычный 2 2 5 3" xfId="43"/>
    <cellStyle name="Обычный 2 2 5 4" xfId="44"/>
    <cellStyle name="Обычный 2 2 5 5" xfId="45"/>
    <cellStyle name="Обычный 2 2 5 6" xfId="46"/>
    <cellStyle name="Обычный 2 2 6" xfId="47"/>
    <cellStyle name="Обычный 2 2 6 2" xfId="48"/>
    <cellStyle name="Обычный 2 2 6 3" xfId="49"/>
    <cellStyle name="Обычный 2 2 6 4" xfId="50"/>
    <cellStyle name="Обычный 2 2 6 5" xfId="51"/>
    <cellStyle name="Обычный 2 2 6 6" xfId="52"/>
    <cellStyle name="Обычный 2 2 7" xfId="53"/>
    <cellStyle name="Обычный 2 2 7 2" xfId="54"/>
    <cellStyle name="Обычный 2 2 8" xfId="55"/>
    <cellStyle name="Обычный 2 2 9" xfId="56"/>
    <cellStyle name="Обычный 2 2_30-ра" xfId="57"/>
    <cellStyle name="Обычный 3" xfId="58"/>
    <cellStyle name="Обычный 4" xfId="59"/>
    <cellStyle name="Обычный 4 10" xfId="60"/>
    <cellStyle name="Обычный 4 2" xfId="61"/>
    <cellStyle name="Обычный 4 2 2" xfId="62"/>
    <cellStyle name="Обычный 4 2 2 2" xfId="63"/>
    <cellStyle name="Обычный 4 2 2 3" xfId="64"/>
    <cellStyle name="Обычный 4 2 2 4" xfId="65"/>
    <cellStyle name="Обычный 4 2 2 5" xfId="66"/>
    <cellStyle name="Обычный 4 2 2 6" xfId="67"/>
    <cellStyle name="Обычный 4 2 3" xfId="68"/>
    <cellStyle name="Обычный 4 2 4" xfId="69"/>
    <cellStyle name="Обычный 4 2 5" xfId="70"/>
    <cellStyle name="Обычный 4 2 6" xfId="71"/>
    <cellStyle name="Обычный 4 2 7" xfId="72"/>
    <cellStyle name="Обычный 4 3" xfId="73"/>
    <cellStyle name="Обычный 4 3 2" xfId="74"/>
    <cellStyle name="Обычный 4 3 2 2" xfId="75"/>
    <cellStyle name="Обычный 4 3 2 3" xfId="76"/>
    <cellStyle name="Обычный 4 3 2 4" xfId="77"/>
    <cellStyle name="Обычный 4 3 2 5" xfId="78"/>
    <cellStyle name="Обычный 4 3 2 6" xfId="79"/>
    <cellStyle name="Обычный 4 3 3" xfId="80"/>
    <cellStyle name="Обычный 4 3 4" xfId="81"/>
    <cellStyle name="Обычный 4 3 5" xfId="82"/>
    <cellStyle name="Обычный 4 3 6" xfId="83"/>
    <cellStyle name="Обычный 4 3 7" xfId="84"/>
    <cellStyle name="Обычный 4 4" xfId="85"/>
    <cellStyle name="Обычный 4 4 2" xfId="86"/>
    <cellStyle name="Обычный 4 4 3" xfId="87"/>
    <cellStyle name="Обычный 4 4 4" xfId="88"/>
    <cellStyle name="Обычный 4 4 5" xfId="89"/>
    <cellStyle name="Обычный 4 4 6" xfId="90"/>
    <cellStyle name="Обычный 4 5" xfId="91"/>
    <cellStyle name="Обычный 4 5 2" xfId="92"/>
    <cellStyle name="Обычный 4 5 3" xfId="93"/>
    <cellStyle name="Обычный 4 5 4" xfId="94"/>
    <cellStyle name="Обычный 4 5 5" xfId="95"/>
    <cellStyle name="Обычный 4 5 6" xfId="96"/>
    <cellStyle name="Обычный 4 6" xfId="97"/>
    <cellStyle name="Обычный 4 7" xfId="98"/>
    <cellStyle name="Обычный 4 8" xfId="99"/>
    <cellStyle name="Обычный 4 9" xfId="100"/>
    <cellStyle name="Процентный 2" xfId="101"/>
    <cellStyle name="Процентный 2 2" xfId="102"/>
    <cellStyle name="Процентный 3" xfId="103"/>
    <cellStyle name="Процентный 4" xfId="104"/>
    <cellStyle name="Финансовый 2" xfId="105"/>
    <cellStyle name="Финансовый 2 2" xfId="106"/>
    <cellStyle name="Финансовый 3" xfId="107"/>
    <cellStyle name="Финансовый 3 2" xfId="108"/>
    <cellStyle name="Финансовый 4" xfId="109"/>
    <cellStyle name="Финансовый 5" xfId="110"/>
    <cellStyle name="Финансовый 6" xfId="11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3" tint="0.39997558519241921"/>
  </sheetPr>
  <dimension ref="A1:DZ33"/>
  <sheetViews>
    <sheetView tabSelected="1" view="pageBreakPreview" topLeftCell="A23" zoomScale="70" zoomScaleNormal="43" zoomScaleSheetLayoutView="70" workbookViewId="0">
      <selection activeCell="C27" sqref="C27:E33"/>
    </sheetView>
  </sheetViews>
  <sheetFormatPr defaultRowHeight="18.75" outlineLevelCol="1"/>
  <cols>
    <col min="1" max="1" width="7.28515625" style="27" customWidth="1"/>
    <col min="2" max="2" width="37.140625" customWidth="1"/>
    <col min="3" max="3" width="18.85546875" customWidth="1"/>
    <col min="4" max="4" width="18.7109375" customWidth="1"/>
    <col min="5" max="5" width="13.85546875" customWidth="1"/>
    <col min="6" max="6" width="11.85546875" customWidth="1"/>
    <col min="7" max="7" width="18.28515625" customWidth="1"/>
    <col min="8" max="8" width="17" customWidth="1"/>
    <col min="9" max="9" width="14" customWidth="1"/>
    <col min="10" max="10" width="15.85546875" customWidth="1"/>
    <col min="11" max="11" width="31.7109375" customWidth="1"/>
    <col min="12" max="12" width="11.140625" customWidth="1"/>
    <col min="13" max="13" width="10.85546875" customWidth="1"/>
    <col min="14" max="14" width="20.140625" customWidth="1"/>
    <col min="15" max="15" width="21.28515625" customWidth="1"/>
    <col min="16" max="16" width="35.7109375" customWidth="1"/>
    <col min="17" max="17" width="16.5703125" customWidth="1"/>
    <col min="19" max="19" width="9.5703125" hidden="1" customWidth="1" outlineLevel="1"/>
    <col min="20" max="20" width="9.140625" collapsed="1"/>
  </cols>
  <sheetData>
    <row r="1" spans="1:130" ht="23.45" customHeight="1">
      <c r="C1" s="28"/>
      <c r="D1" s="28"/>
      <c r="F1" s="29"/>
      <c r="M1" s="20"/>
    </row>
    <row r="2" spans="1:130" s="30" customFormat="1" ht="40.5" customHeight="1">
      <c r="A2" s="76" t="s">
        <v>75</v>
      </c>
      <c r="B2" s="76"/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N2" s="76"/>
      <c r="O2" s="76"/>
      <c r="P2" s="76"/>
    </row>
    <row r="3" spans="1:130" s="30" customFormat="1" ht="23.45" customHeight="1" thickBot="1">
      <c r="Q3" s="31"/>
      <c r="R3" s="31"/>
    </row>
    <row r="4" spans="1:130" s="32" customFormat="1" ht="57" customHeight="1">
      <c r="A4" s="102" t="s">
        <v>0</v>
      </c>
      <c r="B4" s="80" t="s">
        <v>36</v>
      </c>
      <c r="C4" s="84" t="s">
        <v>69</v>
      </c>
      <c r="D4" s="85"/>
      <c r="E4" s="86"/>
      <c r="F4" s="104" t="s">
        <v>40</v>
      </c>
      <c r="G4" s="105"/>
      <c r="H4" s="105"/>
      <c r="I4" s="105"/>
      <c r="J4" s="106"/>
      <c r="K4" s="110" t="s">
        <v>45</v>
      </c>
      <c r="L4" s="110"/>
      <c r="M4" s="110"/>
      <c r="N4" s="110"/>
      <c r="O4" s="80" t="s">
        <v>48</v>
      </c>
      <c r="P4" s="82" t="s">
        <v>51</v>
      </c>
      <c r="Q4" s="33"/>
      <c r="R4" s="33"/>
    </row>
    <row r="5" spans="1:130" s="32" customFormat="1" ht="168" customHeight="1">
      <c r="A5" s="103"/>
      <c r="B5" s="81"/>
      <c r="C5" s="41" t="s">
        <v>74</v>
      </c>
      <c r="D5" s="41" t="s">
        <v>37</v>
      </c>
      <c r="E5" s="42" t="s">
        <v>38</v>
      </c>
      <c r="F5" s="42" t="s">
        <v>3</v>
      </c>
      <c r="G5" s="41" t="s">
        <v>70</v>
      </c>
      <c r="H5" s="41" t="s">
        <v>71</v>
      </c>
      <c r="I5" s="43" t="s">
        <v>42</v>
      </c>
      <c r="J5" s="43" t="s">
        <v>43</v>
      </c>
      <c r="K5" s="43" t="s">
        <v>49</v>
      </c>
      <c r="L5" s="44" t="s">
        <v>72</v>
      </c>
      <c r="M5" s="44" t="s">
        <v>73</v>
      </c>
      <c r="N5" s="44" t="s">
        <v>46</v>
      </c>
      <c r="O5" s="81"/>
      <c r="P5" s="83"/>
      <c r="Q5" s="33"/>
      <c r="R5" s="33"/>
    </row>
    <row r="6" spans="1:130" s="26" customFormat="1" ht="63">
      <c r="A6" s="45"/>
      <c r="B6" s="41">
        <v>1</v>
      </c>
      <c r="C6" s="41">
        <v>2</v>
      </c>
      <c r="D6" s="41">
        <v>3</v>
      </c>
      <c r="E6" s="41" t="s">
        <v>39</v>
      </c>
      <c r="F6" s="41">
        <v>5</v>
      </c>
      <c r="G6" s="41">
        <v>6</v>
      </c>
      <c r="H6" s="41">
        <v>7</v>
      </c>
      <c r="I6" s="41" t="s">
        <v>41</v>
      </c>
      <c r="J6" s="41" t="s">
        <v>44</v>
      </c>
      <c r="K6" s="41">
        <v>10</v>
      </c>
      <c r="L6" s="41">
        <v>11</v>
      </c>
      <c r="M6" s="41">
        <v>12</v>
      </c>
      <c r="N6" s="41" t="s">
        <v>47</v>
      </c>
      <c r="O6" s="46" t="s">
        <v>56</v>
      </c>
      <c r="P6" s="47">
        <v>15</v>
      </c>
      <c r="Q6" s="39"/>
      <c r="R6" s="39"/>
      <c r="S6" s="39"/>
      <c r="T6" s="39"/>
      <c r="U6" s="39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6"/>
      <c r="AL6" s="36"/>
      <c r="AM6" s="36"/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36"/>
      <c r="AY6" s="36"/>
      <c r="AZ6" s="36"/>
      <c r="BA6" s="36"/>
      <c r="BB6" s="36"/>
      <c r="BC6" s="36"/>
      <c r="BD6" s="36"/>
      <c r="BE6" s="36"/>
      <c r="BF6" s="36"/>
      <c r="BG6" s="36"/>
      <c r="BH6" s="36"/>
      <c r="BI6" s="36"/>
      <c r="BJ6" s="36"/>
      <c r="BK6" s="36"/>
      <c r="BL6" s="36"/>
      <c r="BM6" s="36"/>
      <c r="BN6" s="36"/>
      <c r="BO6" s="36"/>
      <c r="BP6" s="36"/>
      <c r="BQ6" s="36"/>
      <c r="BR6" s="36"/>
      <c r="BS6" s="36"/>
      <c r="BT6" s="36"/>
      <c r="BU6" s="36"/>
      <c r="BV6" s="36"/>
      <c r="BW6" s="36"/>
      <c r="BX6" s="36"/>
      <c r="BY6" s="36"/>
      <c r="BZ6" s="36"/>
      <c r="CA6" s="36"/>
      <c r="CB6" s="36"/>
      <c r="CC6" s="36"/>
      <c r="CD6" s="36"/>
      <c r="CE6" s="36"/>
      <c r="CF6" s="36"/>
      <c r="CG6" s="36"/>
      <c r="CH6" s="36"/>
      <c r="CI6" s="36"/>
      <c r="CJ6" s="36"/>
      <c r="CK6" s="36"/>
      <c r="CL6" s="36"/>
      <c r="CM6" s="36"/>
      <c r="CN6" s="36"/>
      <c r="CO6" s="36"/>
      <c r="CP6" s="36"/>
      <c r="CQ6" s="36"/>
      <c r="CR6" s="36"/>
      <c r="CS6" s="36"/>
      <c r="CT6" s="36"/>
      <c r="CU6" s="36"/>
      <c r="CV6" s="36"/>
      <c r="CW6" s="36"/>
      <c r="CX6" s="36"/>
      <c r="CY6" s="36"/>
      <c r="CZ6" s="36"/>
      <c r="DA6" s="36"/>
      <c r="DB6" s="36"/>
      <c r="DC6" s="36"/>
      <c r="DD6" s="36"/>
      <c r="DE6" s="36"/>
      <c r="DF6" s="36"/>
      <c r="DG6" s="36"/>
      <c r="DH6" s="36"/>
      <c r="DI6" s="36"/>
      <c r="DJ6" s="36"/>
      <c r="DK6" s="36"/>
      <c r="DL6" s="36"/>
      <c r="DM6" s="36"/>
      <c r="DN6" s="36"/>
      <c r="DO6" s="36"/>
      <c r="DP6" s="36"/>
      <c r="DQ6" s="36"/>
      <c r="DR6" s="36"/>
      <c r="DS6" s="36"/>
      <c r="DT6" s="36"/>
      <c r="DU6" s="36"/>
      <c r="DV6" s="36"/>
      <c r="DW6" s="36"/>
      <c r="DX6" s="36"/>
      <c r="DY6" s="36"/>
      <c r="DZ6" s="35"/>
    </row>
    <row r="7" spans="1:130" s="32" customFormat="1" ht="66.75" customHeight="1">
      <c r="A7" s="107">
        <v>1</v>
      </c>
      <c r="B7" s="111" t="s">
        <v>76</v>
      </c>
      <c r="C7" s="67">
        <v>9</v>
      </c>
      <c r="D7" s="67">
        <v>9</v>
      </c>
      <c r="E7" s="67">
        <f>D7/C7*100</f>
        <v>100</v>
      </c>
      <c r="F7" s="40" t="s">
        <v>6</v>
      </c>
      <c r="G7" s="48">
        <v>2</v>
      </c>
      <c r="H7" s="48">
        <v>0</v>
      </c>
      <c r="I7" s="48">
        <f>H7/G7*100</f>
        <v>0</v>
      </c>
      <c r="J7" s="69" t="e">
        <f>E7/I7*100</f>
        <v>#DIV/0!</v>
      </c>
      <c r="K7" s="70" t="s">
        <v>57</v>
      </c>
      <c r="L7" s="49">
        <v>1</v>
      </c>
      <c r="M7" s="50">
        <v>1</v>
      </c>
      <c r="N7" s="51">
        <f>M7/L7*100</f>
        <v>100</v>
      </c>
      <c r="O7" s="99" t="e">
        <f>N16*J7/100</f>
        <v>#DIV/0!</v>
      </c>
      <c r="P7" s="87" t="s">
        <v>81</v>
      </c>
      <c r="Q7" s="37"/>
      <c r="R7" s="37"/>
      <c r="S7" s="38"/>
      <c r="T7" s="38"/>
      <c r="U7" s="38"/>
      <c r="V7" s="38"/>
      <c r="W7" s="38"/>
      <c r="X7" s="38"/>
      <c r="Y7" s="38"/>
      <c r="Z7" s="38"/>
      <c r="AA7" s="38"/>
      <c r="AB7" s="38"/>
      <c r="AC7" s="38"/>
      <c r="AD7" s="38"/>
      <c r="AE7" s="38"/>
      <c r="AF7" s="38"/>
      <c r="AG7" s="38"/>
      <c r="AH7" s="38"/>
      <c r="AI7" s="38"/>
      <c r="AJ7" s="38"/>
      <c r="AK7" s="38"/>
      <c r="AL7" s="38"/>
      <c r="AM7" s="38"/>
      <c r="AN7" s="38"/>
      <c r="AO7" s="38"/>
      <c r="AP7" s="38"/>
      <c r="AQ7" s="38"/>
      <c r="AR7" s="38"/>
      <c r="AS7" s="38"/>
      <c r="AT7" s="38"/>
      <c r="AU7" s="38"/>
      <c r="AV7" s="38"/>
      <c r="AW7" s="38"/>
      <c r="AX7" s="38"/>
      <c r="AY7" s="38"/>
      <c r="AZ7" s="38"/>
      <c r="BA7" s="38"/>
      <c r="BB7" s="38"/>
      <c r="BC7" s="38"/>
      <c r="BD7" s="38"/>
      <c r="BE7" s="38"/>
      <c r="BF7" s="38"/>
      <c r="BG7" s="38"/>
      <c r="BH7" s="38"/>
      <c r="BI7" s="38"/>
      <c r="BJ7" s="38"/>
      <c r="BK7" s="38"/>
      <c r="BL7" s="38"/>
      <c r="BM7" s="38"/>
      <c r="BN7" s="38"/>
      <c r="BO7" s="38"/>
      <c r="BP7" s="38"/>
      <c r="BQ7" s="38"/>
      <c r="BR7" s="38"/>
      <c r="BS7" s="38"/>
      <c r="BT7" s="38"/>
      <c r="BU7" s="38"/>
      <c r="BV7" s="38"/>
      <c r="BW7" s="38"/>
      <c r="BX7" s="38"/>
      <c r="BY7" s="38"/>
      <c r="BZ7" s="38"/>
      <c r="CA7" s="38"/>
      <c r="CB7" s="38"/>
      <c r="CC7" s="38"/>
      <c r="CD7" s="38"/>
      <c r="CE7" s="38"/>
      <c r="CF7" s="38"/>
      <c r="CG7" s="38"/>
      <c r="CH7" s="38"/>
      <c r="CI7" s="38"/>
      <c r="CJ7" s="38"/>
      <c r="CK7" s="38"/>
      <c r="CL7" s="38"/>
      <c r="CM7" s="38"/>
      <c r="CN7" s="38"/>
      <c r="CO7" s="38"/>
      <c r="CP7" s="38"/>
      <c r="CQ7" s="38"/>
      <c r="CR7" s="38"/>
      <c r="CS7" s="38"/>
      <c r="CT7" s="38"/>
      <c r="CU7" s="38"/>
      <c r="CV7" s="38"/>
      <c r="CW7" s="38"/>
      <c r="CX7" s="38"/>
      <c r="CY7" s="38"/>
      <c r="CZ7" s="38"/>
      <c r="DA7" s="38"/>
      <c r="DB7" s="38"/>
      <c r="DC7" s="38"/>
      <c r="DD7" s="38"/>
      <c r="DE7" s="38"/>
      <c r="DF7" s="38"/>
      <c r="DG7" s="38"/>
      <c r="DH7" s="38"/>
      <c r="DI7" s="38"/>
      <c r="DJ7" s="38"/>
      <c r="DK7" s="38"/>
      <c r="DL7" s="38"/>
      <c r="DM7" s="38"/>
      <c r="DN7" s="38"/>
      <c r="DO7" s="38"/>
      <c r="DP7" s="38"/>
      <c r="DQ7" s="38"/>
      <c r="DR7" s="38"/>
      <c r="DS7" s="38"/>
      <c r="DT7" s="38"/>
      <c r="DU7" s="38"/>
      <c r="DV7" s="38"/>
      <c r="DW7" s="38"/>
      <c r="DX7" s="38"/>
      <c r="DY7" s="38"/>
    </row>
    <row r="8" spans="1:130" s="32" customFormat="1" ht="79.5" customHeight="1">
      <c r="A8" s="108"/>
      <c r="B8" s="112"/>
      <c r="C8" s="90" t="s">
        <v>80</v>
      </c>
      <c r="D8" s="91"/>
      <c r="E8" s="92"/>
      <c r="F8" s="52" t="s">
        <v>53</v>
      </c>
      <c r="G8" s="53"/>
      <c r="H8" s="53"/>
      <c r="I8" s="48" t="e">
        <f>H8/G8*100</f>
        <v>#DIV/0!</v>
      </c>
      <c r="J8" s="69" t="e">
        <f>E8/I8*100</f>
        <v>#DIV/0!</v>
      </c>
      <c r="K8" s="72" t="s">
        <v>58</v>
      </c>
      <c r="L8" s="44">
        <v>1</v>
      </c>
      <c r="M8" s="50">
        <v>1</v>
      </c>
      <c r="N8" s="51">
        <f t="shared" ref="N8:N15" si="0">M8/L8*100</f>
        <v>100</v>
      </c>
      <c r="O8" s="100"/>
      <c r="P8" s="88"/>
      <c r="Q8" s="33"/>
      <c r="R8" s="33"/>
    </row>
    <row r="9" spans="1:130" s="32" customFormat="1" ht="76.5" customHeight="1">
      <c r="A9" s="108"/>
      <c r="B9" s="112"/>
      <c r="C9" s="93"/>
      <c r="D9" s="94"/>
      <c r="E9" s="95"/>
      <c r="F9" s="52" t="s">
        <v>52</v>
      </c>
      <c r="G9" s="53"/>
      <c r="H9" s="53"/>
      <c r="I9" s="48" t="e">
        <f>H9/G9*100</f>
        <v>#DIV/0!</v>
      </c>
      <c r="J9" s="69" t="e">
        <f>E9/I9*100</f>
        <v>#DIV/0!</v>
      </c>
      <c r="K9" s="73" t="s">
        <v>59</v>
      </c>
      <c r="L9" s="49">
        <v>45</v>
      </c>
      <c r="M9" s="50">
        <v>45</v>
      </c>
      <c r="N9" s="51">
        <f t="shared" si="0"/>
        <v>100</v>
      </c>
      <c r="O9" s="100"/>
      <c r="P9" s="88"/>
      <c r="Q9" s="33"/>
      <c r="R9" s="33"/>
    </row>
    <row r="10" spans="1:130" s="32" customFormat="1" ht="65.25" customHeight="1">
      <c r="A10" s="108"/>
      <c r="B10" s="112"/>
      <c r="C10" s="93"/>
      <c r="D10" s="94"/>
      <c r="E10" s="95"/>
      <c r="F10" s="52" t="s">
        <v>54</v>
      </c>
      <c r="G10" s="53">
        <v>2</v>
      </c>
      <c r="H10" s="53">
        <v>0</v>
      </c>
      <c r="I10" s="48">
        <f>H10/G10*100</f>
        <v>0</v>
      </c>
      <c r="J10" s="69" t="e">
        <f>E10/I10*100</f>
        <v>#DIV/0!</v>
      </c>
      <c r="K10" s="71" t="s">
        <v>60</v>
      </c>
      <c r="L10" s="49">
        <v>50</v>
      </c>
      <c r="M10" s="50">
        <v>50</v>
      </c>
      <c r="N10" s="51">
        <f t="shared" si="0"/>
        <v>100</v>
      </c>
      <c r="O10" s="100"/>
      <c r="P10" s="88"/>
      <c r="Q10" s="33"/>
      <c r="R10" s="33"/>
    </row>
    <row r="11" spans="1:130" s="32" customFormat="1" ht="86.25" customHeight="1">
      <c r="A11" s="108"/>
      <c r="B11" s="112"/>
      <c r="C11" s="93"/>
      <c r="D11" s="94"/>
      <c r="E11" s="95"/>
      <c r="F11" s="55" t="s">
        <v>55</v>
      </c>
      <c r="G11" s="53"/>
      <c r="H11" s="53"/>
      <c r="I11" s="48" t="e">
        <f>H11/G11*100</f>
        <v>#DIV/0!</v>
      </c>
      <c r="J11" s="69" t="e">
        <f>E11/I11*100</f>
        <v>#DIV/0!</v>
      </c>
      <c r="K11" s="54">
        <v>5</v>
      </c>
      <c r="L11" s="49"/>
      <c r="M11" s="50"/>
      <c r="N11" s="51" t="e">
        <f t="shared" si="0"/>
        <v>#DIV/0!</v>
      </c>
      <c r="O11" s="100"/>
      <c r="P11" s="88"/>
      <c r="Q11" s="34"/>
      <c r="R11" s="33"/>
    </row>
    <row r="12" spans="1:130" ht="71.25" customHeight="1">
      <c r="A12" s="108"/>
      <c r="B12" s="112"/>
      <c r="C12" s="93"/>
      <c r="D12" s="94"/>
      <c r="E12" s="95"/>
      <c r="F12" s="56"/>
      <c r="G12" s="57"/>
      <c r="H12" s="57"/>
      <c r="I12" s="57"/>
      <c r="J12" s="58"/>
      <c r="K12" s="59">
        <v>6</v>
      </c>
      <c r="L12" s="60"/>
      <c r="M12" s="60"/>
      <c r="N12" s="51" t="e">
        <f t="shared" si="0"/>
        <v>#DIV/0!</v>
      </c>
      <c r="O12" s="100"/>
      <c r="P12" s="88"/>
    </row>
    <row r="13" spans="1:130" ht="66.75" customHeight="1">
      <c r="A13" s="108"/>
      <c r="B13" s="112"/>
      <c r="C13" s="93"/>
      <c r="D13" s="94"/>
      <c r="E13" s="95"/>
      <c r="F13" s="61"/>
      <c r="G13" s="62"/>
      <c r="H13" s="62"/>
      <c r="I13" s="62"/>
      <c r="J13" s="63"/>
      <c r="K13" s="59">
        <v>7</v>
      </c>
      <c r="L13" s="60"/>
      <c r="M13" s="60"/>
      <c r="N13" s="51" t="e">
        <f t="shared" si="0"/>
        <v>#DIV/0!</v>
      </c>
      <c r="O13" s="100"/>
      <c r="P13" s="88"/>
    </row>
    <row r="14" spans="1:130" ht="63.75" customHeight="1">
      <c r="A14" s="108"/>
      <c r="B14" s="112"/>
      <c r="C14" s="93"/>
      <c r="D14" s="94"/>
      <c r="E14" s="95"/>
      <c r="F14" s="61"/>
      <c r="G14" s="62"/>
      <c r="H14" s="62"/>
      <c r="I14" s="62"/>
      <c r="J14" s="63"/>
      <c r="K14" s="59">
        <v>8</v>
      </c>
      <c r="L14" s="60"/>
      <c r="M14" s="60"/>
      <c r="N14" s="51" t="e">
        <f t="shared" si="0"/>
        <v>#DIV/0!</v>
      </c>
      <c r="O14" s="100"/>
      <c r="P14" s="88"/>
    </row>
    <row r="15" spans="1:130" ht="57.75" customHeight="1">
      <c r="A15" s="108"/>
      <c r="B15" s="112"/>
      <c r="C15" s="93"/>
      <c r="D15" s="94"/>
      <c r="E15" s="95"/>
      <c r="F15" s="61"/>
      <c r="G15" s="62"/>
      <c r="H15" s="62"/>
      <c r="I15" s="62"/>
      <c r="J15" s="63"/>
      <c r="K15" s="59">
        <v>9</v>
      </c>
      <c r="L15" s="60"/>
      <c r="M15" s="60"/>
      <c r="N15" s="51" t="e">
        <f t="shared" si="0"/>
        <v>#DIV/0!</v>
      </c>
      <c r="O15" s="100"/>
      <c r="P15" s="88"/>
    </row>
    <row r="16" spans="1:130" ht="60" customHeight="1" thickBot="1">
      <c r="A16" s="109"/>
      <c r="B16" s="113"/>
      <c r="C16" s="96"/>
      <c r="D16" s="97"/>
      <c r="E16" s="98"/>
      <c r="F16" s="64"/>
      <c r="G16" s="65"/>
      <c r="H16" s="65"/>
      <c r="I16" s="65"/>
      <c r="J16" s="66"/>
      <c r="K16" s="77" t="s">
        <v>50</v>
      </c>
      <c r="L16" s="78"/>
      <c r="M16" s="79"/>
      <c r="N16" s="68">
        <v>100</v>
      </c>
      <c r="O16" s="101"/>
      <c r="P16" s="89"/>
    </row>
    <row r="17" spans="1:129" s="32" customFormat="1" ht="78.75" customHeight="1">
      <c r="A17" s="107">
        <v>2</v>
      </c>
      <c r="B17" s="117" t="s">
        <v>77</v>
      </c>
      <c r="C17" s="67">
        <v>4</v>
      </c>
      <c r="D17" s="67">
        <v>4</v>
      </c>
      <c r="E17" s="67">
        <f>D17/C17*100</f>
        <v>100</v>
      </c>
      <c r="F17" s="40" t="s">
        <v>6</v>
      </c>
      <c r="G17" s="48">
        <v>2</v>
      </c>
      <c r="H17" s="48">
        <v>0</v>
      </c>
      <c r="I17" s="48">
        <f>H17/G17*100</f>
        <v>0</v>
      </c>
      <c r="J17" s="69" t="e">
        <f>E17/I17*100</f>
        <v>#DIV/0!</v>
      </c>
      <c r="K17" s="74" t="s">
        <v>61</v>
      </c>
      <c r="L17" s="49">
        <v>0</v>
      </c>
      <c r="M17" s="50">
        <v>0</v>
      </c>
      <c r="N17" s="51" t="e">
        <f>M17/L17*100</f>
        <v>#DIV/0!</v>
      </c>
      <c r="O17" s="99" t="e">
        <f>N25*J17/100</f>
        <v>#DIV/0!</v>
      </c>
      <c r="P17" s="87" t="s">
        <v>81</v>
      </c>
      <c r="Q17" s="37"/>
      <c r="R17" s="37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8"/>
      <c r="AU17" s="38"/>
      <c r="AV17" s="38"/>
      <c r="AW17" s="38"/>
      <c r="AX17" s="38"/>
      <c r="AY17" s="38"/>
      <c r="AZ17" s="38"/>
      <c r="BA17" s="38"/>
      <c r="BB17" s="38"/>
      <c r="BC17" s="38"/>
      <c r="BD17" s="38"/>
      <c r="BE17" s="38"/>
      <c r="BF17" s="38"/>
      <c r="BG17" s="38"/>
      <c r="BH17" s="38"/>
      <c r="BI17" s="38"/>
      <c r="BJ17" s="38"/>
      <c r="BK17" s="38"/>
      <c r="BL17" s="38"/>
      <c r="BM17" s="38"/>
      <c r="BN17" s="38"/>
      <c r="BO17" s="38"/>
      <c r="BP17" s="38"/>
      <c r="BQ17" s="38"/>
      <c r="BR17" s="38"/>
      <c r="BS17" s="38"/>
      <c r="BT17" s="38"/>
      <c r="BU17" s="38"/>
      <c r="BV17" s="38"/>
      <c r="BW17" s="38"/>
      <c r="BX17" s="38"/>
      <c r="BY17" s="38"/>
      <c r="BZ17" s="38"/>
      <c r="CA17" s="38"/>
      <c r="CB17" s="38"/>
      <c r="CC17" s="38"/>
      <c r="CD17" s="38"/>
      <c r="CE17" s="38"/>
      <c r="CF17" s="38"/>
      <c r="CG17" s="38"/>
      <c r="CH17" s="38"/>
      <c r="CI17" s="38"/>
      <c r="CJ17" s="38"/>
      <c r="CK17" s="38"/>
      <c r="CL17" s="38"/>
      <c r="CM17" s="38"/>
      <c r="CN17" s="38"/>
      <c r="CO17" s="38"/>
      <c r="CP17" s="38"/>
      <c r="CQ17" s="38"/>
      <c r="CR17" s="38"/>
      <c r="CS17" s="38"/>
      <c r="CT17" s="38"/>
      <c r="CU17" s="38"/>
      <c r="CV17" s="38"/>
      <c r="CW17" s="38"/>
      <c r="CX17" s="38"/>
      <c r="CY17" s="38"/>
      <c r="CZ17" s="38"/>
      <c r="DA17" s="38"/>
      <c r="DB17" s="38"/>
      <c r="DC17" s="38"/>
      <c r="DD17" s="38"/>
      <c r="DE17" s="38"/>
      <c r="DF17" s="38"/>
      <c r="DG17" s="38"/>
      <c r="DH17" s="38"/>
      <c r="DI17" s="38"/>
      <c r="DJ17" s="38"/>
      <c r="DK17" s="38"/>
      <c r="DL17" s="38"/>
      <c r="DM17" s="38"/>
      <c r="DN17" s="38"/>
      <c r="DO17" s="38"/>
      <c r="DP17" s="38"/>
      <c r="DQ17" s="38"/>
      <c r="DR17" s="38"/>
      <c r="DS17" s="38"/>
      <c r="DT17" s="38"/>
      <c r="DU17" s="38"/>
      <c r="DV17" s="38"/>
      <c r="DW17" s="38"/>
      <c r="DX17" s="38"/>
      <c r="DY17" s="38"/>
    </row>
    <row r="18" spans="1:129" s="32" customFormat="1" ht="79.5" customHeight="1">
      <c r="A18" s="108"/>
      <c r="B18" s="112"/>
      <c r="C18" s="90" t="s">
        <v>78</v>
      </c>
      <c r="D18" s="91"/>
      <c r="E18" s="92"/>
      <c r="F18" s="52" t="s">
        <v>53</v>
      </c>
      <c r="G18" s="53"/>
      <c r="H18" s="53"/>
      <c r="I18" s="48" t="e">
        <f>H18/G18*100</f>
        <v>#DIV/0!</v>
      </c>
      <c r="J18" s="69" t="e">
        <f>E18/I18*100</f>
        <v>#DIV/0!</v>
      </c>
      <c r="K18" s="73" t="s">
        <v>62</v>
      </c>
      <c r="L18" s="75">
        <v>0</v>
      </c>
      <c r="M18" s="50">
        <v>0</v>
      </c>
      <c r="N18" s="51" t="e">
        <f t="shared" ref="N18:N24" si="1">M18/L18*100</f>
        <v>#DIV/0!</v>
      </c>
      <c r="O18" s="100"/>
      <c r="P18" s="88"/>
      <c r="Q18" s="33"/>
      <c r="R18" s="33"/>
    </row>
    <row r="19" spans="1:129" s="32" customFormat="1" ht="76.5" customHeight="1">
      <c r="A19" s="108"/>
      <c r="B19" s="112"/>
      <c r="C19" s="93"/>
      <c r="D19" s="94"/>
      <c r="E19" s="95"/>
      <c r="F19" s="52" t="s">
        <v>52</v>
      </c>
      <c r="G19" s="53"/>
      <c r="H19" s="53"/>
      <c r="I19" s="48" t="e">
        <f>H19/G19*100</f>
        <v>#DIV/0!</v>
      </c>
      <c r="J19" s="69" t="e">
        <f>E19/I19*100</f>
        <v>#DIV/0!</v>
      </c>
      <c r="K19" s="71" t="s">
        <v>63</v>
      </c>
      <c r="L19" s="49">
        <v>0</v>
      </c>
      <c r="M19" s="50">
        <v>0</v>
      </c>
      <c r="N19" s="51" t="e">
        <f t="shared" si="1"/>
        <v>#DIV/0!</v>
      </c>
      <c r="O19" s="100"/>
      <c r="P19" s="88"/>
      <c r="Q19" s="33"/>
      <c r="R19" s="33"/>
    </row>
    <row r="20" spans="1:129" s="32" customFormat="1" ht="65.25" customHeight="1">
      <c r="A20" s="108"/>
      <c r="B20" s="112"/>
      <c r="C20" s="93"/>
      <c r="D20" s="94"/>
      <c r="E20" s="95"/>
      <c r="F20" s="52" t="s">
        <v>54</v>
      </c>
      <c r="G20" s="53"/>
      <c r="H20" s="53"/>
      <c r="I20" s="48" t="e">
        <f>H20/G20*100</f>
        <v>#DIV/0!</v>
      </c>
      <c r="J20" s="69" t="e">
        <f>E20/I20*100</f>
        <v>#DIV/0!</v>
      </c>
      <c r="K20" s="73" t="s">
        <v>64</v>
      </c>
      <c r="L20" s="49">
        <v>0</v>
      </c>
      <c r="M20" s="50">
        <v>0</v>
      </c>
      <c r="N20" s="51" t="e">
        <f t="shared" si="1"/>
        <v>#DIV/0!</v>
      </c>
      <c r="O20" s="100"/>
      <c r="P20" s="88"/>
      <c r="Q20" s="33"/>
      <c r="R20" s="33"/>
    </row>
    <row r="21" spans="1:129" s="32" customFormat="1" ht="86.25" customHeight="1">
      <c r="A21" s="108"/>
      <c r="B21" s="112"/>
      <c r="C21" s="93"/>
      <c r="D21" s="94"/>
      <c r="E21" s="95"/>
      <c r="F21" s="55" t="s">
        <v>55</v>
      </c>
      <c r="G21" s="53"/>
      <c r="H21" s="53"/>
      <c r="I21" s="48" t="e">
        <f>H21/G21*100</f>
        <v>#DIV/0!</v>
      </c>
      <c r="J21" s="69" t="e">
        <f>E21/I21*100</f>
        <v>#DIV/0!</v>
      </c>
      <c r="K21" s="54">
        <v>5</v>
      </c>
      <c r="L21" s="49"/>
      <c r="M21" s="50"/>
      <c r="N21" s="51" t="e">
        <f t="shared" si="1"/>
        <v>#DIV/0!</v>
      </c>
      <c r="O21" s="100"/>
      <c r="P21" s="88"/>
      <c r="Q21" s="34"/>
      <c r="R21" s="33"/>
    </row>
    <row r="22" spans="1:129" ht="71.25" customHeight="1">
      <c r="A22" s="108"/>
      <c r="B22" s="112"/>
      <c r="C22" s="93"/>
      <c r="D22" s="94"/>
      <c r="E22" s="95"/>
      <c r="F22" s="56"/>
      <c r="G22" s="57"/>
      <c r="H22" s="57"/>
      <c r="I22" s="57"/>
      <c r="J22" s="58"/>
      <c r="K22" s="59">
        <v>6</v>
      </c>
      <c r="L22" s="60"/>
      <c r="M22" s="60"/>
      <c r="N22" s="51" t="e">
        <f t="shared" si="1"/>
        <v>#DIV/0!</v>
      </c>
      <c r="O22" s="100"/>
      <c r="P22" s="88"/>
    </row>
    <row r="23" spans="1:129" ht="66.75" customHeight="1">
      <c r="A23" s="108"/>
      <c r="B23" s="112"/>
      <c r="C23" s="93"/>
      <c r="D23" s="94"/>
      <c r="E23" s="95"/>
      <c r="F23" s="61"/>
      <c r="G23" s="62"/>
      <c r="H23" s="62"/>
      <c r="I23" s="62"/>
      <c r="J23" s="63"/>
      <c r="K23" s="59">
        <v>7</v>
      </c>
      <c r="L23" s="60"/>
      <c r="M23" s="60"/>
      <c r="N23" s="51" t="e">
        <f t="shared" si="1"/>
        <v>#DIV/0!</v>
      </c>
      <c r="O23" s="100"/>
      <c r="P23" s="88"/>
    </row>
    <row r="24" spans="1:129" ht="63.75" customHeight="1">
      <c r="A24" s="108"/>
      <c r="B24" s="112"/>
      <c r="C24" s="93"/>
      <c r="D24" s="94"/>
      <c r="E24" s="95"/>
      <c r="F24" s="61"/>
      <c r="G24" s="62"/>
      <c r="H24" s="62"/>
      <c r="I24" s="62"/>
      <c r="J24" s="63"/>
      <c r="K24" s="59">
        <v>8</v>
      </c>
      <c r="L24" s="60"/>
      <c r="M24" s="60"/>
      <c r="N24" s="51" t="e">
        <f t="shared" si="1"/>
        <v>#DIV/0!</v>
      </c>
      <c r="O24" s="100"/>
      <c r="P24" s="88"/>
    </row>
    <row r="25" spans="1:129" ht="60" customHeight="1" thickBot="1">
      <c r="A25" s="109"/>
      <c r="B25" s="113"/>
      <c r="C25" s="96"/>
      <c r="D25" s="97"/>
      <c r="E25" s="98"/>
      <c r="F25" s="64"/>
      <c r="G25" s="65"/>
      <c r="H25" s="65"/>
      <c r="I25" s="65"/>
      <c r="J25" s="66"/>
      <c r="K25" s="114" t="s">
        <v>50</v>
      </c>
      <c r="L25" s="115"/>
      <c r="M25" s="116"/>
      <c r="N25" s="68">
        <v>0</v>
      </c>
      <c r="O25" s="101"/>
      <c r="P25" s="89"/>
    </row>
    <row r="26" spans="1:129" s="32" customFormat="1" ht="66.75" customHeight="1">
      <c r="A26" s="107">
        <v>3</v>
      </c>
      <c r="B26" s="117" t="s">
        <v>79</v>
      </c>
      <c r="C26" s="67">
        <v>7</v>
      </c>
      <c r="D26" s="67">
        <v>5</v>
      </c>
      <c r="E26" s="67">
        <f>D26/C26*100</f>
        <v>71.428571428571431</v>
      </c>
      <c r="F26" s="40" t="s">
        <v>6</v>
      </c>
      <c r="G26" s="48">
        <v>0.3</v>
      </c>
      <c r="H26" s="48">
        <v>0</v>
      </c>
      <c r="I26" s="48">
        <f>H26/G26*100</f>
        <v>0</v>
      </c>
      <c r="J26" s="69" t="e">
        <f>E26/I26*100</f>
        <v>#DIV/0!</v>
      </c>
      <c r="K26" s="70" t="s">
        <v>65</v>
      </c>
      <c r="L26" s="49">
        <v>1</v>
      </c>
      <c r="M26" s="50">
        <v>1</v>
      </c>
      <c r="N26" s="51">
        <f>M26/L26*100</f>
        <v>100</v>
      </c>
      <c r="O26" s="99" t="e">
        <f>N33*J26/100</f>
        <v>#DIV/0!</v>
      </c>
      <c r="P26" s="87" t="s">
        <v>81</v>
      </c>
      <c r="Q26" s="37"/>
      <c r="R26" s="37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38"/>
      <c r="AE26" s="38"/>
      <c r="AF26" s="38"/>
      <c r="AG26" s="38"/>
      <c r="AH26" s="38"/>
      <c r="AI26" s="38"/>
      <c r="AJ26" s="38"/>
      <c r="AK26" s="38"/>
      <c r="AL26" s="38"/>
      <c r="AM26" s="38"/>
      <c r="AN26" s="38"/>
      <c r="AO26" s="38"/>
      <c r="AP26" s="38"/>
      <c r="AQ26" s="38"/>
      <c r="AR26" s="38"/>
      <c r="AS26" s="38"/>
      <c r="AT26" s="38"/>
      <c r="AU26" s="38"/>
      <c r="AV26" s="38"/>
      <c r="AW26" s="38"/>
      <c r="AX26" s="38"/>
      <c r="AY26" s="38"/>
      <c r="AZ26" s="38"/>
      <c r="BA26" s="38"/>
      <c r="BB26" s="38"/>
      <c r="BC26" s="38"/>
      <c r="BD26" s="38"/>
      <c r="BE26" s="38"/>
      <c r="BF26" s="38"/>
      <c r="BG26" s="38"/>
      <c r="BH26" s="38"/>
      <c r="BI26" s="38"/>
      <c r="BJ26" s="38"/>
      <c r="BK26" s="38"/>
      <c r="BL26" s="38"/>
      <c r="BM26" s="38"/>
      <c r="BN26" s="38"/>
      <c r="BO26" s="38"/>
      <c r="BP26" s="38"/>
      <c r="BQ26" s="38"/>
      <c r="BR26" s="38"/>
      <c r="BS26" s="38"/>
      <c r="BT26" s="38"/>
      <c r="BU26" s="38"/>
      <c r="BV26" s="38"/>
      <c r="BW26" s="38"/>
      <c r="BX26" s="38"/>
      <c r="BY26" s="38"/>
      <c r="BZ26" s="38"/>
      <c r="CA26" s="38"/>
      <c r="CB26" s="38"/>
      <c r="CC26" s="38"/>
      <c r="CD26" s="38"/>
      <c r="CE26" s="38"/>
      <c r="CF26" s="38"/>
      <c r="CG26" s="38"/>
      <c r="CH26" s="38"/>
      <c r="CI26" s="38"/>
      <c r="CJ26" s="38"/>
      <c r="CK26" s="38"/>
      <c r="CL26" s="38"/>
      <c r="CM26" s="38"/>
      <c r="CN26" s="38"/>
      <c r="CO26" s="38"/>
      <c r="CP26" s="38"/>
      <c r="CQ26" s="38"/>
      <c r="CR26" s="38"/>
      <c r="CS26" s="38"/>
      <c r="CT26" s="38"/>
      <c r="CU26" s="38"/>
      <c r="CV26" s="38"/>
      <c r="CW26" s="38"/>
      <c r="CX26" s="38"/>
      <c r="CY26" s="38"/>
      <c r="CZ26" s="38"/>
      <c r="DA26" s="38"/>
      <c r="DB26" s="38"/>
      <c r="DC26" s="38"/>
      <c r="DD26" s="38"/>
      <c r="DE26" s="38"/>
      <c r="DF26" s="38"/>
      <c r="DG26" s="38"/>
      <c r="DH26" s="38"/>
      <c r="DI26" s="38"/>
      <c r="DJ26" s="38"/>
      <c r="DK26" s="38"/>
      <c r="DL26" s="38"/>
      <c r="DM26" s="38"/>
      <c r="DN26" s="38"/>
      <c r="DO26" s="38"/>
      <c r="DP26" s="38"/>
      <c r="DQ26" s="38"/>
      <c r="DR26" s="38"/>
      <c r="DS26" s="38"/>
      <c r="DT26" s="38"/>
      <c r="DU26" s="38"/>
      <c r="DV26" s="38"/>
      <c r="DW26" s="38"/>
      <c r="DX26" s="38"/>
      <c r="DY26" s="38"/>
    </row>
    <row r="27" spans="1:129" s="32" customFormat="1" ht="79.5" customHeight="1">
      <c r="A27" s="108"/>
      <c r="B27" s="112"/>
      <c r="C27" s="90" t="s">
        <v>82</v>
      </c>
      <c r="D27" s="91"/>
      <c r="E27" s="92"/>
      <c r="F27" s="52" t="s">
        <v>53</v>
      </c>
      <c r="G27" s="53"/>
      <c r="H27" s="53"/>
      <c r="I27" s="48" t="e">
        <f>H27/G27*100</f>
        <v>#DIV/0!</v>
      </c>
      <c r="J27" s="69" t="e">
        <f>E27/I27*100</f>
        <v>#DIV/0!</v>
      </c>
      <c r="K27" s="71" t="s">
        <v>66</v>
      </c>
      <c r="L27" s="75">
        <v>0</v>
      </c>
      <c r="M27" s="50">
        <v>0</v>
      </c>
      <c r="N27" s="51" t="e">
        <f t="shared" ref="N27:N32" si="2">M27/L27*100</f>
        <v>#DIV/0!</v>
      </c>
      <c r="O27" s="100"/>
      <c r="P27" s="88"/>
      <c r="Q27" s="33"/>
      <c r="R27" s="33"/>
    </row>
    <row r="28" spans="1:129" s="32" customFormat="1" ht="76.5" customHeight="1">
      <c r="A28" s="108"/>
      <c r="B28" s="112"/>
      <c r="C28" s="93"/>
      <c r="D28" s="94"/>
      <c r="E28" s="95"/>
      <c r="F28" s="52" t="s">
        <v>52</v>
      </c>
      <c r="G28" s="53"/>
      <c r="H28" s="53"/>
      <c r="I28" s="48" t="e">
        <f>H28/G28*100</f>
        <v>#DIV/0!</v>
      </c>
      <c r="J28" s="69" t="e">
        <f>E28/I28*100</f>
        <v>#DIV/0!</v>
      </c>
      <c r="K28" s="71" t="s">
        <v>67</v>
      </c>
      <c r="L28" s="49">
        <v>0</v>
      </c>
      <c r="M28" s="50">
        <v>0</v>
      </c>
      <c r="N28" s="51" t="e">
        <f t="shared" si="2"/>
        <v>#DIV/0!</v>
      </c>
      <c r="O28" s="100"/>
      <c r="P28" s="88"/>
      <c r="Q28" s="33"/>
      <c r="R28" s="33"/>
    </row>
    <row r="29" spans="1:129" s="32" customFormat="1" ht="65.25" customHeight="1">
      <c r="A29" s="108"/>
      <c r="B29" s="112"/>
      <c r="C29" s="93"/>
      <c r="D29" s="94"/>
      <c r="E29" s="95"/>
      <c r="F29" s="52" t="s">
        <v>54</v>
      </c>
      <c r="G29" s="53">
        <v>0.3</v>
      </c>
      <c r="H29" s="53">
        <v>0</v>
      </c>
      <c r="I29" s="48">
        <f>H29/G29*100</f>
        <v>0</v>
      </c>
      <c r="J29" s="69" t="e">
        <f>E29/I29*100</f>
        <v>#DIV/0!</v>
      </c>
      <c r="K29" s="71" t="s">
        <v>68</v>
      </c>
      <c r="L29" s="49">
        <v>0</v>
      </c>
      <c r="M29" s="50">
        <v>0</v>
      </c>
      <c r="N29" s="51" t="e">
        <f t="shared" si="2"/>
        <v>#DIV/0!</v>
      </c>
      <c r="O29" s="100"/>
      <c r="P29" s="88"/>
      <c r="Q29" s="33"/>
      <c r="R29" s="33"/>
    </row>
    <row r="30" spans="1:129" s="32" customFormat="1" ht="86.25" customHeight="1">
      <c r="A30" s="108"/>
      <c r="B30" s="112"/>
      <c r="C30" s="93"/>
      <c r="D30" s="94"/>
      <c r="E30" s="95"/>
      <c r="F30" s="55" t="s">
        <v>55</v>
      </c>
      <c r="G30" s="53"/>
      <c r="H30" s="53"/>
      <c r="I30" s="48" t="e">
        <f>H30/G30*100</f>
        <v>#DIV/0!</v>
      </c>
      <c r="J30" s="69" t="e">
        <f>E30/I30*100</f>
        <v>#DIV/0!</v>
      </c>
      <c r="K30" s="54">
        <v>5</v>
      </c>
      <c r="L30" s="49"/>
      <c r="M30" s="50"/>
      <c r="N30" s="51" t="e">
        <f t="shared" si="2"/>
        <v>#DIV/0!</v>
      </c>
      <c r="O30" s="100"/>
      <c r="P30" s="88"/>
      <c r="Q30" s="34"/>
      <c r="R30" s="33"/>
    </row>
    <row r="31" spans="1:129" ht="71.25" customHeight="1">
      <c r="A31" s="108"/>
      <c r="B31" s="112"/>
      <c r="C31" s="93"/>
      <c r="D31" s="94"/>
      <c r="E31" s="95"/>
      <c r="F31" s="56"/>
      <c r="G31" s="57"/>
      <c r="H31" s="57"/>
      <c r="I31" s="57"/>
      <c r="J31" s="58"/>
      <c r="K31" s="59">
        <v>6</v>
      </c>
      <c r="L31" s="60"/>
      <c r="M31" s="60"/>
      <c r="N31" s="51" t="e">
        <f t="shared" si="2"/>
        <v>#DIV/0!</v>
      </c>
      <c r="O31" s="100"/>
      <c r="P31" s="88"/>
    </row>
    <row r="32" spans="1:129" ht="66.75" customHeight="1">
      <c r="A32" s="108"/>
      <c r="B32" s="112"/>
      <c r="C32" s="93"/>
      <c r="D32" s="94"/>
      <c r="E32" s="95"/>
      <c r="F32" s="61"/>
      <c r="G32" s="62"/>
      <c r="H32" s="62"/>
      <c r="I32" s="62"/>
      <c r="J32" s="63"/>
      <c r="K32" s="59">
        <v>7</v>
      </c>
      <c r="L32" s="60"/>
      <c r="M32" s="60"/>
      <c r="N32" s="51" t="e">
        <f t="shared" si="2"/>
        <v>#DIV/0!</v>
      </c>
      <c r="O32" s="100"/>
      <c r="P32" s="88"/>
    </row>
    <row r="33" spans="1:16" ht="60" customHeight="1" thickBot="1">
      <c r="A33" s="109"/>
      <c r="B33" s="113"/>
      <c r="C33" s="96"/>
      <c r="D33" s="97"/>
      <c r="E33" s="98"/>
      <c r="F33" s="64"/>
      <c r="G33" s="65"/>
      <c r="H33" s="65"/>
      <c r="I33" s="65"/>
      <c r="J33" s="66"/>
      <c r="K33" s="114" t="s">
        <v>50</v>
      </c>
      <c r="L33" s="115"/>
      <c r="M33" s="116"/>
      <c r="N33" s="68">
        <v>25</v>
      </c>
      <c r="O33" s="101"/>
      <c r="P33" s="89"/>
    </row>
  </sheetData>
  <mergeCells count="26">
    <mergeCell ref="O17:O25"/>
    <mergeCell ref="P17:P25"/>
    <mergeCell ref="C18:E25"/>
    <mergeCell ref="K25:M25"/>
    <mergeCell ref="A26:A33"/>
    <mergeCell ref="B26:B33"/>
    <mergeCell ref="O26:O33"/>
    <mergeCell ref="P26:P33"/>
    <mergeCell ref="C27:E33"/>
    <mergeCell ref="K33:M33"/>
    <mergeCell ref="A17:A25"/>
    <mergeCell ref="B17:B25"/>
    <mergeCell ref="A2:P2"/>
    <mergeCell ref="K16:M16"/>
    <mergeCell ref="O4:O5"/>
    <mergeCell ref="P4:P5"/>
    <mergeCell ref="C4:E4"/>
    <mergeCell ref="P7:P16"/>
    <mergeCell ref="C8:E16"/>
    <mergeCell ref="O7:O16"/>
    <mergeCell ref="A4:A5"/>
    <mergeCell ref="B4:B5"/>
    <mergeCell ref="F4:J4"/>
    <mergeCell ref="A7:A16"/>
    <mergeCell ref="K4:N4"/>
    <mergeCell ref="B7:B16"/>
  </mergeCells>
  <phoneticPr fontId="0" type="noConversion"/>
  <pageMargins left="0" right="0" top="0" bottom="0" header="0" footer="0"/>
  <pageSetup paperSize="9" scale="47" orientation="landscape" r:id="rId1"/>
  <rowBreaks count="1" manualBreakCount="1">
    <brk id="25" max="15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9" tint="-0.249977111117893"/>
  </sheetPr>
  <dimension ref="A1:P42"/>
  <sheetViews>
    <sheetView zoomScale="54" zoomScaleNormal="54" workbookViewId="0">
      <selection activeCell="H20" sqref="H20"/>
    </sheetView>
  </sheetViews>
  <sheetFormatPr defaultRowHeight="15"/>
  <cols>
    <col min="1" max="1" width="4" customWidth="1"/>
    <col min="2" max="2" width="20.42578125" customWidth="1"/>
    <col min="3" max="3" width="20.28515625" customWidth="1"/>
    <col min="4" max="4" width="14" customWidth="1"/>
    <col min="5" max="5" width="13.28515625" customWidth="1"/>
    <col min="6" max="7" width="19.42578125" customWidth="1"/>
    <col min="8" max="8" width="18.140625" customWidth="1"/>
    <col min="9" max="9" width="19.42578125" customWidth="1"/>
    <col min="10" max="10" width="20.140625" customWidth="1"/>
    <col min="11" max="11" width="18.28515625" customWidth="1"/>
    <col min="12" max="12" width="23.5703125" customWidth="1"/>
    <col min="13" max="13" width="17.7109375" customWidth="1"/>
    <col min="14" max="14" width="20.85546875" customWidth="1"/>
    <col min="15" max="15" width="46.42578125" customWidth="1"/>
    <col min="16" max="16" width="16.5703125" customWidth="1"/>
  </cols>
  <sheetData>
    <row r="1" spans="1:16" ht="21.6" customHeight="1">
      <c r="M1" s="19"/>
      <c r="N1" s="19"/>
      <c r="O1" s="19" t="s">
        <v>24</v>
      </c>
      <c r="P1" s="19"/>
    </row>
    <row r="2" spans="1:16" ht="21" customHeight="1">
      <c r="M2" s="20"/>
      <c r="N2" s="20"/>
      <c r="O2" s="20" t="s">
        <v>35</v>
      </c>
      <c r="P2" s="20"/>
    </row>
    <row r="3" spans="1:16" ht="19.899999999999999" customHeight="1">
      <c r="M3" s="20"/>
      <c r="N3" s="20"/>
      <c r="O3" s="20" t="s">
        <v>25</v>
      </c>
      <c r="P3" s="20"/>
    </row>
    <row r="4" spans="1:16" ht="23.45" customHeight="1">
      <c r="M4" s="20"/>
      <c r="N4" s="20"/>
      <c r="O4" s="20" t="s">
        <v>26</v>
      </c>
      <c r="P4" s="20"/>
    </row>
    <row r="5" spans="1:16" ht="26.45" customHeight="1">
      <c r="A5" s="118" t="s">
        <v>32</v>
      </c>
      <c r="B5" s="118"/>
      <c r="C5" s="118"/>
      <c r="D5" s="118"/>
      <c r="E5" s="118"/>
      <c r="F5" s="118"/>
      <c r="G5" s="118"/>
      <c r="H5" s="118"/>
      <c r="I5" s="118"/>
      <c r="J5" s="118"/>
      <c r="K5" s="118"/>
      <c r="L5" s="118"/>
      <c r="M5" s="118"/>
      <c r="N5" s="118"/>
      <c r="O5" s="118"/>
    </row>
    <row r="6" spans="1:16" ht="23.45" customHeight="1"/>
    <row r="7" spans="1:16" s="1" customFormat="1" ht="45.6" customHeight="1">
      <c r="A7" s="119" t="s">
        <v>0</v>
      </c>
      <c r="B7" s="119" t="s">
        <v>12</v>
      </c>
      <c r="C7" s="120" t="s">
        <v>13</v>
      </c>
      <c r="D7" s="120" t="s">
        <v>3</v>
      </c>
      <c r="E7" s="120" t="s">
        <v>18</v>
      </c>
      <c r="F7" s="122" t="s">
        <v>15</v>
      </c>
      <c r="G7" s="123"/>
      <c r="H7" s="123"/>
      <c r="I7" s="123"/>
      <c r="J7" s="123"/>
      <c r="K7" s="124"/>
      <c r="L7" s="125" t="s">
        <v>17</v>
      </c>
      <c r="M7" s="127" t="s">
        <v>1</v>
      </c>
      <c r="N7" s="128"/>
      <c r="O7" s="120" t="s">
        <v>33</v>
      </c>
      <c r="P7" s="120" t="s">
        <v>2</v>
      </c>
    </row>
    <row r="8" spans="1:16" s="1" customFormat="1" ht="77.45" customHeight="1">
      <c r="A8" s="120"/>
      <c r="B8" s="120"/>
      <c r="C8" s="121"/>
      <c r="D8" s="121"/>
      <c r="E8" s="121"/>
      <c r="F8" s="2" t="s">
        <v>14</v>
      </c>
      <c r="G8" s="2" t="s">
        <v>34</v>
      </c>
      <c r="H8" s="2" t="s">
        <v>20</v>
      </c>
      <c r="I8" s="2" t="s">
        <v>16</v>
      </c>
      <c r="J8" s="2" t="s">
        <v>31</v>
      </c>
      <c r="K8" s="2" t="s">
        <v>4</v>
      </c>
      <c r="L8" s="126"/>
      <c r="M8" s="24" t="s">
        <v>5</v>
      </c>
      <c r="N8" s="24" t="s">
        <v>23</v>
      </c>
      <c r="O8" s="121"/>
      <c r="P8" s="121"/>
    </row>
    <row r="9" spans="1:16" s="1" customFormat="1" ht="30.6" customHeight="1">
      <c r="A9" s="24">
        <v>1</v>
      </c>
      <c r="B9" s="24">
        <v>2</v>
      </c>
      <c r="C9" s="25">
        <v>3</v>
      </c>
      <c r="D9" s="25">
        <v>4</v>
      </c>
      <c r="E9" s="25">
        <v>5</v>
      </c>
      <c r="F9" s="2">
        <v>6</v>
      </c>
      <c r="G9" s="2">
        <v>7</v>
      </c>
      <c r="H9" s="2" t="s">
        <v>19</v>
      </c>
      <c r="I9" s="2">
        <v>8</v>
      </c>
      <c r="J9" s="18" t="s">
        <v>21</v>
      </c>
      <c r="K9" s="18" t="s">
        <v>22</v>
      </c>
      <c r="L9" s="22">
        <v>9</v>
      </c>
      <c r="M9" s="24">
        <v>10</v>
      </c>
      <c r="N9" s="24">
        <v>11</v>
      </c>
      <c r="O9" s="15">
        <v>12</v>
      </c>
      <c r="P9" s="15">
        <v>13</v>
      </c>
    </row>
    <row r="10" spans="1:16" ht="54.6" customHeight="1">
      <c r="A10" s="129">
        <v>1</v>
      </c>
      <c r="B10" s="132"/>
      <c r="C10" s="132"/>
      <c r="D10" s="3" t="s">
        <v>6</v>
      </c>
      <c r="E10" s="3"/>
      <c r="F10" s="4"/>
      <c r="G10" s="4"/>
      <c r="H10" s="5"/>
      <c r="I10" s="4"/>
      <c r="J10" s="4"/>
      <c r="K10" s="6"/>
      <c r="L10" s="21"/>
      <c r="M10" s="135"/>
      <c r="N10" s="135"/>
      <c r="O10" s="140"/>
      <c r="P10" s="143"/>
    </row>
    <row r="11" spans="1:16" ht="87" customHeight="1">
      <c r="A11" s="130"/>
      <c r="B11" s="133"/>
      <c r="C11" s="133"/>
      <c r="D11" s="7" t="s">
        <v>7</v>
      </c>
      <c r="E11" s="7"/>
      <c r="F11" s="8"/>
      <c r="G11" s="9"/>
      <c r="H11" s="10"/>
      <c r="I11" s="8"/>
      <c r="J11" s="10"/>
      <c r="K11" s="11"/>
      <c r="L11" s="16"/>
      <c r="M11" s="136"/>
      <c r="N11" s="138"/>
      <c r="O11" s="141"/>
      <c r="P11" s="144"/>
    </row>
    <row r="12" spans="1:16" ht="64.900000000000006" customHeight="1">
      <c r="A12" s="130"/>
      <c r="B12" s="133"/>
      <c r="C12" s="133"/>
      <c r="D12" s="7" t="s">
        <v>8</v>
      </c>
      <c r="E12" s="7"/>
      <c r="F12" s="12"/>
      <c r="G12" s="12"/>
      <c r="H12" s="10"/>
      <c r="I12" s="13"/>
      <c r="J12" s="10"/>
      <c r="K12" s="11"/>
      <c r="L12" s="16"/>
      <c r="M12" s="136"/>
      <c r="N12" s="138"/>
      <c r="O12" s="141"/>
      <c r="P12" s="144"/>
    </row>
    <row r="13" spans="1:16" ht="93.6" customHeight="1">
      <c r="A13" s="130"/>
      <c r="B13" s="133"/>
      <c r="C13" s="133"/>
      <c r="D13" s="7" t="s">
        <v>9</v>
      </c>
      <c r="E13" s="7"/>
      <c r="F13" s="12"/>
      <c r="G13" s="12"/>
      <c r="H13" s="10"/>
      <c r="I13" s="13"/>
      <c r="J13" s="10"/>
      <c r="K13" s="11"/>
      <c r="L13" s="16"/>
      <c r="M13" s="136"/>
      <c r="N13" s="138"/>
      <c r="O13" s="141"/>
      <c r="P13" s="144"/>
    </row>
    <row r="14" spans="1:16" ht="73.150000000000006" customHeight="1">
      <c r="A14" s="130"/>
      <c r="B14" s="133"/>
      <c r="C14" s="133"/>
      <c r="D14" s="14" t="s">
        <v>10</v>
      </c>
      <c r="E14" s="14"/>
      <c r="F14" s="9"/>
      <c r="G14" s="9"/>
      <c r="H14" s="10"/>
      <c r="I14" s="8"/>
      <c r="J14" s="10"/>
      <c r="K14" s="11"/>
      <c r="L14" s="16"/>
      <c r="M14" s="136"/>
      <c r="N14" s="138"/>
      <c r="O14" s="141"/>
      <c r="P14" s="144"/>
    </row>
    <row r="15" spans="1:16" ht="51" customHeight="1">
      <c r="A15" s="131"/>
      <c r="B15" s="134"/>
      <c r="C15" s="134"/>
      <c r="D15" s="14" t="s">
        <v>11</v>
      </c>
      <c r="E15" s="14"/>
      <c r="F15" s="9"/>
      <c r="G15" s="9"/>
      <c r="H15" s="10"/>
      <c r="I15" s="8"/>
      <c r="J15" s="10"/>
      <c r="K15" s="11"/>
      <c r="L15" s="17"/>
      <c r="M15" s="137"/>
      <c r="N15" s="139"/>
      <c r="O15" s="142"/>
      <c r="P15" s="145"/>
    </row>
    <row r="18" spans="2:2" ht="18.75">
      <c r="B18" s="23" t="s">
        <v>28</v>
      </c>
    </row>
    <row r="19" spans="2:2" ht="18.75">
      <c r="B19" s="23"/>
    </row>
    <row r="20" spans="2:2" ht="18.75">
      <c r="B20" s="23" t="s">
        <v>27</v>
      </c>
    </row>
    <row r="21" spans="2:2" ht="18.75">
      <c r="B21" s="23"/>
    </row>
    <row r="22" spans="2:2" ht="18.75">
      <c r="B22" s="23"/>
    </row>
    <row r="23" spans="2:2" ht="18.75">
      <c r="B23" s="23"/>
    </row>
    <row r="24" spans="2:2" ht="18.75">
      <c r="B24" s="23"/>
    </row>
    <row r="25" spans="2:2" ht="18.75">
      <c r="B25" s="23"/>
    </row>
    <row r="26" spans="2:2" ht="18.75">
      <c r="B26" s="23"/>
    </row>
    <row r="27" spans="2:2" ht="18.75">
      <c r="B27" s="23"/>
    </row>
    <row r="28" spans="2:2" ht="18.75">
      <c r="B28" s="23"/>
    </row>
    <row r="29" spans="2:2" ht="18.75">
      <c r="B29" s="23"/>
    </row>
    <row r="30" spans="2:2" ht="18.75">
      <c r="B30" s="23"/>
    </row>
    <row r="31" spans="2:2" ht="18.75">
      <c r="B31" s="23"/>
    </row>
    <row r="32" spans="2:2" ht="18.75">
      <c r="B32" s="23"/>
    </row>
    <row r="33" spans="2:2" ht="18.75">
      <c r="B33" s="23"/>
    </row>
    <row r="34" spans="2:2" ht="18.75">
      <c r="B34" s="23"/>
    </row>
    <row r="35" spans="2:2" ht="18.75">
      <c r="B35" s="23"/>
    </row>
    <row r="36" spans="2:2" ht="18.75">
      <c r="B36" s="23"/>
    </row>
    <row r="37" spans="2:2" ht="18.75">
      <c r="B37" s="23"/>
    </row>
    <row r="38" spans="2:2" ht="18.75">
      <c r="B38" s="23"/>
    </row>
    <row r="39" spans="2:2" ht="18.75">
      <c r="B39" s="23"/>
    </row>
    <row r="40" spans="2:2" ht="18.75">
      <c r="B40" s="23"/>
    </row>
    <row r="41" spans="2:2" ht="18.75">
      <c r="B41" s="23" t="s">
        <v>29</v>
      </c>
    </row>
    <row r="42" spans="2:2" ht="18.75">
      <c r="B42" s="23" t="s">
        <v>30</v>
      </c>
    </row>
  </sheetData>
  <mergeCells count="18">
    <mergeCell ref="P7:P8"/>
    <mergeCell ref="A10:A15"/>
    <mergeCell ref="B10:B15"/>
    <mergeCell ref="C10:C15"/>
    <mergeCell ref="M10:M15"/>
    <mergeCell ref="N10:N15"/>
    <mergeCell ref="O10:O15"/>
    <mergeCell ref="P10:P15"/>
    <mergeCell ref="A5:O5"/>
    <mergeCell ref="A7:A8"/>
    <mergeCell ref="B7:B8"/>
    <mergeCell ref="C7:C8"/>
    <mergeCell ref="D7:D8"/>
    <mergeCell ref="E7:E8"/>
    <mergeCell ref="F7:K7"/>
    <mergeCell ref="L7:L8"/>
    <mergeCell ref="M7:N7"/>
    <mergeCell ref="O7:O8"/>
  </mergeCells>
  <phoneticPr fontId="0" type="noConversion"/>
  <pageMargins left="0.11811023622047245" right="0.11811023622047245" top="0.19685039370078741" bottom="0.19685039370078741" header="0.31496062992125984" footer="0.31496062992125984"/>
  <pageSetup paperSize="9" scale="45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СВОД</vt:lpstr>
      <vt:lpstr>МП 6</vt:lpstr>
      <vt:lpstr>СВОД!Заголовки_для_печати</vt:lpstr>
      <vt:lpstr>СВОД!Область_печати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2016-03-03T12:25:16Z</cp:lastPrinted>
  <dcterms:created xsi:type="dcterms:W3CDTF">2006-09-16T00:00:00Z</dcterms:created>
  <dcterms:modified xsi:type="dcterms:W3CDTF">2021-05-13T06:02:03Z</dcterms:modified>
</cp:coreProperties>
</file>