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4519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<sst xmlns="http://schemas.openxmlformats.org/spreadsheetml/2006/main" count="100" uniqueCount="83">
  <si>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</si>
  <si>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</si>
  <si>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</si>
  <si>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</si>
  <si>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</si>
  <si>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</si>
  <si>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</si>
  <si>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</si>
  <si>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</si>
  <si>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</si>
  <si>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</si>
  <si>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</si>
  <si>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</si>
  <si>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</si>
  <si>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</si>
  <si>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</si>
  <si>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</si>
  <si>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</si>
  <si>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</si>
  <si>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</si>
  <si>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</si>
  <si>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</si>
  <si>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</si>
  <si>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</si>
  <si>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</si>
  <si>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</si>
  <si>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</si>
  <si>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</si>
  <si>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</si>
  <si>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</si>
  <si>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</si>
  <si>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</si>
  <si>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</si>
  <si>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</si>
  <si>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</si>
  <si>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</si>
  <si>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</si>
  <si>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</si>
  <si>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</si>
  <si>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</si>
  <si>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</si>
  <si>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</si>
  <si>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</si>
  <si>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</si>
  <si>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</si>
  <si>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</si>
  <si>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</si>
  <si>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</si>
  <si>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</si>
  <si>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</si>
  <si>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</si>
  <si>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</si>
  <si>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</si>
  <si>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</si>
  <si>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</si>
  <si>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</si>
  <si>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</si>
  <si>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</si>
  <si>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</si>
  <si>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</si>
  <si>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</si>
  <si>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Красноармейского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</si>
  <si>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</si>
  <si>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</si>
  <si>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</si>
  <si>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</si>
  <si>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</si>
  <si>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</si>
  <si>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</si>
  <si>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</si>
  <si>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Муниципальная программа "Развитие муниципальной службы в  Красноармейском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</si>
  <si>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Красноармейского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</si>
  <si>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 Красноармейского сельского поселения на 2019 - 2023 годы"
</t>
  </si>
  <si>
    <t>«Профилактика экстремизма и терроризма на территории Красноармейского сельского поселения Торбеевского муниципального района Республики Мордовия  на 2019-2023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</si>
  <si>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</si>
  <si>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>Сводный годовой отчет об эффективности реализации  муниципальных программ  Красноармейского сельского поселения за 2020 год</t>
  </si>
  <si>
    <t>Информация по выполнению основных мероприятий за 2020 год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</si>
  <si>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</si>
  <si>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</si>
  <si>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</si>
  <si>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</si>
  <si>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Число основных мероприятий, запланированных к реализации в 2020 г., единиц</t>
  </si>
  <si>
    <t>неэффективная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</si>
</sst>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25" zoomScale="70" zoomScaleNormal="43" zoomScaleSheetLayoutView="70" workbookViewId="0">
      <selection activeCell="N33" sqref="N33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6" t="s">
        <v>75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>
      <c r="Q3" s="31"/>
      <c r="R3" s="31"/>
    </row>
    <row r="4" spans="1:130" s="32" customFormat="1" ht="57" customHeight="1">
      <c r="A4" s="102" t="s">
        <v>0</v>
      </c>
      <c r="B4" s="80" t="s">
        <v>36</v>
      </c>
      <c r="C4" s="84" t="s">
        <v>76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48</v>
      </c>
      <c r="P4" s="82" t="s">
        <v>51</v>
      </c>
      <c r="Q4" s="33"/>
      <c r="R4" s="33"/>
    </row>
    <row r="5" spans="1:130" s="32" customFormat="1" ht="168" customHeight="1">
      <c r="A5" s="103"/>
      <c r="B5" s="81"/>
      <c r="C5" s="41" t="s">
        <v>81</v>
      </c>
      <c r="D5" s="41" t="s">
        <v>37</v>
      </c>
      <c r="E5" s="42" t="s">
        <v>38</v>
      </c>
      <c r="F5" s="42" t="s">
        <v>3</v>
      </c>
      <c r="G5" s="41" t="s">
        <v>77</v>
      </c>
      <c r="H5" s="41" t="s">
        <v>78</v>
      </c>
      <c r="I5" s="43" t="s">
        <v>42</v>
      </c>
      <c r="J5" s="43" t="s">
        <v>43</v>
      </c>
      <c r="K5" s="43" t="s">
        <v>49</v>
      </c>
      <c r="L5" s="44" t="s">
        <v>79</v>
      </c>
      <c r="M5" s="44" t="s">
        <v>80</v>
      </c>
      <c r="N5" s="44" t="s">
        <v>46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1" t="s">
        <v>70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57</v>
      </c>
      <c r="L7" s="49">
        <v>1</v>
      </c>
      <c r="M7" s="50">
        <v>1</v>
      </c>
      <c r="N7" s="51">
        <f>M7/L7*100</f>
        <v>100</v>
      </c>
      <c r="O7" s="99" t="e">
        <f>N16*J7/100</f>
        <v>#DIV/0!</v>
      </c>
      <c r="P7" s="87" t="s">
        <v>82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2"/>
      <c r="C8" s="90" t="s">
        <v>71</v>
      </c>
      <c r="D8" s="91"/>
      <c r="E8" s="92"/>
      <c r="F8" s="52" t="s">
        <v>53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58</v>
      </c>
      <c r="L8" s="44">
        <v>2</v>
      </c>
      <c r="M8" s="50">
        <v>2</v>
      </c>
      <c r="N8" s="51">
        <f t="shared" ref="N8:N15" si="0">M8/L8*100</f>
        <v>100</v>
      </c>
      <c r="O8" s="100"/>
      <c r="P8" s="88"/>
      <c r="Q8" s="33"/>
      <c r="R8" s="33"/>
    </row>
    <row r="9" spans="1:130" s="32" customFormat="1" ht="76.5" customHeight="1">
      <c r="A9" s="108"/>
      <c r="B9" s="112"/>
      <c r="C9" s="93"/>
      <c r="D9" s="94"/>
      <c r="E9" s="95"/>
      <c r="F9" s="52" t="s">
        <v>52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59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>
      <c r="A10" s="108"/>
      <c r="B10" s="112"/>
      <c r="C10" s="93"/>
      <c r="D10" s="94"/>
      <c r="E10" s="95"/>
      <c r="F10" s="52" t="s">
        <v>54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60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>
      <c r="A11" s="108"/>
      <c r="B11" s="112"/>
      <c r="C11" s="93"/>
      <c r="D11" s="94"/>
      <c r="E11" s="95"/>
      <c r="F11" s="55" t="s">
        <v>55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0" customHeight="1" thickBot="1">
      <c r="A16" s="109"/>
      <c r="B16" s="113"/>
      <c r="C16" s="96"/>
      <c r="D16" s="97"/>
      <c r="E16" s="98"/>
      <c r="F16" s="64"/>
      <c r="G16" s="65"/>
      <c r="H16" s="65"/>
      <c r="I16" s="65"/>
      <c r="J16" s="66"/>
      <c r="K16" s="77" t="s">
        <v>50</v>
      </c>
      <c r="L16" s="78"/>
      <c r="M16" s="79"/>
      <c r="N16" s="68">
        <v>100</v>
      </c>
      <c r="O16" s="101"/>
      <c r="P16" s="89"/>
    </row>
    <row r="17" spans="1:129" s="32" customFormat="1" ht="78.75" customHeight="1">
      <c r="A17" s="107">
        <v>2</v>
      </c>
      <c r="B17" s="117" t="s">
        <v>72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1</v>
      </c>
      <c r="M17" s="50">
        <v>0</v>
      </c>
      <c r="N17" s="51">
        <f>M17/L17*100</f>
        <v>0</v>
      </c>
      <c r="O17" s="99" t="e">
        <f>N25*J17/100</f>
        <v>#DIV/0!</v>
      </c>
      <c r="P17" s="87" t="s">
        <v>82</v>
      </c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108"/>
      <c r="B18" s="112"/>
      <c r="C18" s="90" t="s">
        <v>61</v>
      </c>
      <c r="D18" s="91"/>
      <c r="E18" s="92"/>
      <c r="F18" s="52" t="s">
        <v>53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1</v>
      </c>
      <c r="M18" s="50">
        <v>0</v>
      </c>
      <c r="N18" s="51">
        <f t="shared" ref="N18:N24" si="1">M18/L18*100</f>
        <v>0</v>
      </c>
      <c r="O18" s="100"/>
      <c r="P18" s="88"/>
      <c r="Q18" s="33"/>
      <c r="R18" s="33"/>
    </row>
    <row r="19" spans="1:129" s="32" customFormat="1" ht="76.5" customHeight="1">
      <c r="A19" s="108"/>
      <c r="B19" s="112"/>
      <c r="C19" s="93"/>
      <c r="D19" s="94"/>
      <c r="E19" s="95"/>
      <c r="F19" s="52" t="s">
        <v>52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1</v>
      </c>
      <c r="M19" s="50">
        <v>0</v>
      </c>
      <c r="N19" s="51">
        <f t="shared" si="1"/>
        <v>0</v>
      </c>
      <c r="O19" s="100"/>
      <c r="P19" s="88"/>
      <c r="Q19" s="33"/>
      <c r="R19" s="33"/>
    </row>
    <row r="20" spans="1:129" s="32" customFormat="1" ht="65.25" customHeight="1">
      <c r="A20" s="108"/>
      <c r="B20" s="112"/>
      <c r="C20" s="93"/>
      <c r="D20" s="94"/>
      <c r="E20" s="95"/>
      <c r="F20" s="52" t="s">
        <v>54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1</v>
      </c>
      <c r="M20" s="50">
        <v>0</v>
      </c>
      <c r="N20" s="51">
        <f t="shared" si="1"/>
        <v>0</v>
      </c>
      <c r="O20" s="100"/>
      <c r="P20" s="88"/>
      <c r="Q20" s="33"/>
      <c r="R20" s="33"/>
    </row>
    <row r="21" spans="1:129" s="32" customFormat="1" ht="86.25" customHeight="1">
      <c r="A21" s="108"/>
      <c r="B21" s="112"/>
      <c r="C21" s="93"/>
      <c r="D21" s="94"/>
      <c r="E21" s="95"/>
      <c r="F21" s="55" t="s">
        <v>55</v>
      </c>
      <c r="G21" s="53"/>
      <c r="H21" s="53"/>
      <c r="I21" s="48" t="e">
        <f>H21/G21*100</f>
        <v>#DIV/0!</v>
      </c>
      <c r="J21" s="69" t="e">
        <f>E21/I21*100</f>
        <v>#DIV/0!</v>
      </c>
      <c r="K21" s="54"/>
      <c r="L21" s="49"/>
      <c r="M21" s="50"/>
      <c r="N21" s="51" t="e">
        <f t="shared" si="1"/>
        <v>#DIV/0!</v>
      </c>
      <c r="O21" s="100"/>
      <c r="P21" s="88"/>
      <c r="Q21" s="34"/>
      <c r="R21" s="33"/>
    </row>
    <row r="22" spans="1:129" ht="71.25" customHeight="1">
      <c r="A22" s="108"/>
      <c r="B22" s="112"/>
      <c r="C22" s="93"/>
      <c r="D22" s="94"/>
      <c r="E22" s="95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100"/>
      <c r="P22" s="88"/>
    </row>
    <row r="23" spans="1:129" ht="66.75" customHeight="1">
      <c r="A23" s="108"/>
      <c r="B23" s="112"/>
      <c r="C23" s="93"/>
      <c r="D23" s="94"/>
      <c r="E23" s="95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100"/>
      <c r="P23" s="88"/>
    </row>
    <row r="24" spans="1:129" ht="63.75" customHeight="1">
      <c r="A24" s="108"/>
      <c r="B24" s="112"/>
      <c r="C24" s="93"/>
      <c r="D24" s="94"/>
      <c r="E24" s="95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100"/>
      <c r="P24" s="88"/>
    </row>
    <row r="25" spans="1:129" ht="60" customHeight="1" thickBot="1">
      <c r="A25" s="109"/>
      <c r="B25" s="113"/>
      <c r="C25" s="96"/>
      <c r="D25" s="97"/>
      <c r="E25" s="98"/>
      <c r="F25" s="64"/>
      <c r="G25" s="65"/>
      <c r="H25" s="65"/>
      <c r="I25" s="65"/>
      <c r="J25" s="66"/>
      <c r="K25" s="114" t="s">
        <v>50</v>
      </c>
      <c r="L25" s="115"/>
      <c r="M25" s="116"/>
      <c r="N25" s="68">
        <v>0</v>
      </c>
      <c r="O25" s="101"/>
      <c r="P25" s="89"/>
    </row>
    <row r="26" spans="1:129" s="32" customFormat="1" ht="66.75" customHeight="1">
      <c r="A26" s="107">
        <v>3</v>
      </c>
      <c r="B26" s="117" t="s">
        <v>73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99" t="e">
        <f>N33*J26/100</f>
        <v>#DIV/0!</v>
      </c>
      <c r="P26" s="87" t="s">
        <v>82</v>
      </c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108"/>
      <c r="B27" s="112"/>
      <c r="C27" s="90" t="s">
        <v>74</v>
      </c>
      <c r="D27" s="91"/>
      <c r="E27" s="92"/>
      <c r="F27" s="52" t="s">
        <v>53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1</v>
      </c>
      <c r="M27" s="50">
        <v>0</v>
      </c>
      <c r="N27" s="51">
        <f t="shared" ref="N27:N32" si="2">M27/L27*100</f>
        <v>0</v>
      </c>
      <c r="O27" s="100"/>
      <c r="P27" s="88"/>
      <c r="Q27" s="33"/>
      <c r="R27" s="33"/>
    </row>
    <row r="28" spans="1:129" s="32" customFormat="1" ht="76.5" customHeight="1">
      <c r="A28" s="108"/>
      <c r="B28" s="112"/>
      <c r="C28" s="93"/>
      <c r="D28" s="94"/>
      <c r="E28" s="95"/>
      <c r="F28" s="52" t="s">
        <v>52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1</v>
      </c>
      <c r="M28" s="50">
        <v>0</v>
      </c>
      <c r="N28" s="51">
        <f t="shared" si="2"/>
        <v>0</v>
      </c>
      <c r="O28" s="100"/>
      <c r="P28" s="88"/>
      <c r="Q28" s="33"/>
      <c r="R28" s="33"/>
    </row>
    <row r="29" spans="1:129" s="32" customFormat="1" ht="65.25" customHeight="1">
      <c r="A29" s="108"/>
      <c r="B29" s="112"/>
      <c r="C29" s="93"/>
      <c r="D29" s="94"/>
      <c r="E29" s="95"/>
      <c r="F29" s="52" t="s">
        <v>54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1</v>
      </c>
      <c r="M29" s="50">
        <v>0</v>
      </c>
      <c r="N29" s="51">
        <f t="shared" si="2"/>
        <v>0</v>
      </c>
      <c r="O29" s="100"/>
      <c r="P29" s="88"/>
      <c r="Q29" s="33"/>
      <c r="R29" s="33"/>
    </row>
    <row r="30" spans="1:129" s="32" customFormat="1" ht="86.25" customHeight="1">
      <c r="A30" s="108"/>
      <c r="B30" s="112"/>
      <c r="C30" s="93"/>
      <c r="D30" s="94"/>
      <c r="E30" s="95"/>
      <c r="F30" s="55" t="s">
        <v>55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100"/>
      <c r="P30" s="88"/>
      <c r="Q30" s="34"/>
      <c r="R30" s="33"/>
    </row>
    <row r="31" spans="1:129" ht="71.25" customHeight="1">
      <c r="A31" s="108"/>
      <c r="B31" s="112"/>
      <c r="C31" s="93"/>
      <c r="D31" s="94"/>
      <c r="E31" s="95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100"/>
      <c r="P31" s="88"/>
    </row>
    <row r="32" spans="1:129" ht="66.75" customHeight="1">
      <c r="A32" s="108"/>
      <c r="B32" s="112"/>
      <c r="C32" s="93"/>
      <c r="D32" s="94"/>
      <c r="E32" s="95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100"/>
      <c r="P32" s="88"/>
    </row>
    <row r="33" spans="1:16" ht="60" customHeight="1" thickBot="1">
      <c r="A33" s="109"/>
      <c r="B33" s="113"/>
      <c r="C33" s="96"/>
      <c r="D33" s="97"/>
      <c r="E33" s="98"/>
      <c r="F33" s="64"/>
      <c r="G33" s="65"/>
      <c r="H33" s="65"/>
      <c r="I33" s="65"/>
      <c r="J33" s="66"/>
      <c r="K33" s="114" t="s">
        <v>50</v>
      </c>
      <c r="L33" s="115"/>
      <c r="M33" s="116"/>
      <c r="N33" s="68">
        <v>25</v>
      </c>
      <c r="O33" s="101"/>
      <c r="P33" s="89"/>
    </row>
  </sheetData>
  <mergeCells count="26"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2021-04-29T11:33:40Z</dcterms:modified>
</cp:coreProperties>
</file>