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СВОД!$B$1:$P$12</definedName>
  </definedNames>
  <calcPr calcId="125725" iterateDelta="1E-4"/>
</workbook>
</file>

<file path=xl/calcChain.xml><?xml version="1.0" encoding="utf-8"?>
<calcChain xmlns="http://schemas.openxmlformats.org/spreadsheetml/2006/main">
  <c r="I11" i="16"/>
  <c r="J11" s="1"/>
  <c r="I7"/>
  <c r="J7" s="1"/>
  <c r="O7" s="1"/>
  <c r="N7"/>
  <c r="I8"/>
  <c r="J8" s="1"/>
  <c r="N8"/>
  <c r="I9"/>
  <c r="J9" s="1"/>
  <c r="N9"/>
  <c r="I10"/>
  <c r="J10" s="1"/>
  <c r="N10"/>
  <c r="N11"/>
</calcChain>
</file>

<file path=xl/sharedStrings.xml><?xml version="1.0" encoding="utf-8"?>
<sst xmlns="http://schemas.openxmlformats.org/spreadsheetml/2006/main" count="71" uniqueCount="68">
  <si>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</si>
  <si>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</si>
  <si>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</si>
  <si>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</si>
  <si>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</si>
  <si>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</si>
  <si>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</si>
  <si>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</si>
  <si>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</si>
  <si>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</si>
  <si>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</si>
  <si>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</si>
  <si>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</si>
  <si>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</si>
  <si>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</si>
  <si>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</si>
  <si>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</si>
  <si>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</si>
  <si>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</si>
  <si>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</si>
  <si>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</si>
  <si>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</si>
  <si>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</si>
  <si>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</si>
  <si>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</si>
  <si>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</si>
  <si>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</si>
  <si>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</si>
  <si>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</si>
  <si>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</si>
  <si>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</si>
  <si>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</si>
  <si>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</si>
  <si>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</si>
  <si>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</si>
  <si>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</si>
  <si>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</si>
  <si>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</si>
  <si>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</si>
  <si>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</si>
  <si>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</si>
  <si>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</si>
  <si>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</si>
  <si>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</si>
  <si>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</si>
  <si>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</si>
  <si>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</si>
  <si>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</si>
  <si>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</si>
  <si>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</si>
  <si>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</si>
  <si>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</si>
  <si>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</si>
  <si>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</si>
  <si>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</si>
  <si>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</si>
  <si>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</si>
  <si>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</si>
  <si>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1.Ликвидировано мест несанкционированного размещения отходов и навалов мусора</t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</si>
  <si>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</si>
  <si>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</si>
  <si>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</si>
  <si>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</si>
  <si>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</si>
  <si>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</si>
  <si>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Сводный годовой отчет об эффективности реализации  муниципальных программ  Кажлодского сельского поселения за 2020 год</t>
  </si>
  <si>
    <t>Об утверждении паспорта муниципальной программы «Устойчивое развитие сельских территорий на 2014-2017 года и на период до 2020 года» по Администрации Кажлодского сельского поселения Торбеевского муниципального района Республики Мордовия</t>
  </si>
  <si>
    <t xml:space="preserve">1.Благоустройство сельских населенных пунктов;
2. Создания условий для обеспечения доступным и комфортным жильем сельского населения;                 
 3.Развитие рынка труда (кадрового потенциала) на сельских территориях;
 4.Создание и развитие инфраструктуры на сельских территориях;
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</si>
</sst>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27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2" fillId="0" borderId="21" xfId="2" applyFont="1" applyFill="1" applyBorder="1" applyAlignment="1">
      <alignment horizontal="center" vertical="top" wrapText="1"/>
    </xf>
    <xf numFmtId="0" fontId="3" fillId="0" borderId="28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1" fillId="0" borderId="14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17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17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left" vertical="top" wrapText="1"/>
    </xf>
    <xf numFmtId="0" fontId="1" fillId="0" borderId="13" xfId="2" applyFont="1" applyFill="1" applyBorder="1" applyAlignment="1">
      <alignment horizontal="left" vertical="top" wrapText="1"/>
    </xf>
    <xf numFmtId="0" fontId="1" fillId="0" borderId="19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10" fillId="0" borderId="20" xfId="57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" fillId="0" borderId="23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4" xfId="57" applyFont="1" applyFill="1" applyBorder="1" applyAlignment="1">
      <alignment horizontal="center" vertical="center" wrapText="1"/>
    </xf>
    <xf numFmtId="0" fontId="2" fillId="0" borderId="25" xfId="57" applyFont="1" applyFill="1" applyBorder="1" applyAlignment="1">
      <alignment horizontal="center" vertical="center" wrapText="1"/>
    </xf>
    <xf numFmtId="0" fontId="2" fillId="0" borderId="26" xfId="57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4" xfId="2" applyFont="1" applyFill="1" applyBorder="1" applyAlignment="1">
      <alignment horizontal="center" vertical="center" wrapText="1"/>
    </xf>
    <xf numFmtId="0" fontId="10" fillId="0" borderId="25" xfId="2" applyFont="1" applyFill="1" applyBorder="1" applyAlignment="1">
      <alignment horizontal="center" vertical="center" wrapText="1"/>
    </xf>
    <xf numFmtId="0" fontId="10" fillId="0" borderId="26" xfId="2" applyFont="1" applyFill="1" applyBorder="1" applyAlignment="1">
      <alignment horizontal="center" vertical="center" wrapText="1"/>
    </xf>
    <xf numFmtId="0" fontId="2" fillId="0" borderId="23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8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12"/>
  <sheetViews>
    <sheetView tabSelected="1" view="pageBreakPreview" zoomScale="60" zoomScaleNormal="43" workbookViewId="0">
      <selection activeCell="C8" sqref="C8:E12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82" t="s">
        <v>65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1:130" s="30" customFormat="1" ht="23.45" customHeight="1" thickBot="1">
      <c r="Q3" s="31"/>
      <c r="R3" s="31"/>
    </row>
    <row r="4" spans="1:130" s="32" customFormat="1" ht="57" customHeight="1">
      <c r="A4" s="90" t="s">
        <v>0</v>
      </c>
      <c r="B4" s="83" t="s">
        <v>36</v>
      </c>
      <c r="C4" s="87" t="s">
        <v>59</v>
      </c>
      <c r="D4" s="88"/>
      <c r="E4" s="89"/>
      <c r="F4" s="92" t="s">
        <v>40</v>
      </c>
      <c r="G4" s="93"/>
      <c r="H4" s="93"/>
      <c r="I4" s="93"/>
      <c r="J4" s="94"/>
      <c r="K4" s="95" t="s">
        <v>45</v>
      </c>
      <c r="L4" s="95"/>
      <c r="M4" s="95"/>
      <c r="N4" s="95"/>
      <c r="O4" s="83" t="s">
        <v>48</v>
      </c>
      <c r="P4" s="85" t="s">
        <v>51</v>
      </c>
      <c r="Q4" s="33"/>
      <c r="R4" s="33"/>
    </row>
    <row r="5" spans="1:130" s="32" customFormat="1" ht="168" customHeight="1">
      <c r="A5" s="91"/>
      <c r="B5" s="84"/>
      <c r="C5" s="41" t="s">
        <v>60</v>
      </c>
      <c r="D5" s="41" t="s">
        <v>37</v>
      </c>
      <c r="E5" s="42" t="s">
        <v>38</v>
      </c>
      <c r="F5" s="42" t="s">
        <v>3</v>
      </c>
      <c r="G5" s="41" t="s">
        <v>61</v>
      </c>
      <c r="H5" s="41" t="s">
        <v>62</v>
      </c>
      <c r="I5" s="43" t="s">
        <v>42</v>
      </c>
      <c r="J5" s="43" t="s">
        <v>43</v>
      </c>
      <c r="K5" s="43" t="s">
        <v>49</v>
      </c>
      <c r="L5" s="44" t="s">
        <v>63</v>
      </c>
      <c r="M5" s="44" t="s">
        <v>64</v>
      </c>
      <c r="N5" s="44" t="s">
        <v>46</v>
      </c>
      <c r="O5" s="84"/>
      <c r="P5" s="86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64">
        <v>1</v>
      </c>
      <c r="B7" s="96" t="s">
        <v>66</v>
      </c>
      <c r="C7" s="62">
        <v>3</v>
      </c>
      <c r="D7" s="62">
        <v>3</v>
      </c>
      <c r="E7" s="62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1" t="e">
        <f>E7/I7*100</f>
        <v>#DIV/0!</v>
      </c>
      <c r="K7" s="49" t="s">
        <v>58</v>
      </c>
      <c r="L7" s="50">
        <v>3</v>
      </c>
      <c r="M7" s="51">
        <v>3</v>
      </c>
      <c r="N7" s="52">
        <f>M7/L7*100</f>
        <v>100</v>
      </c>
      <c r="O7" s="69" t="e">
        <f>N12*J7/100</f>
        <v>#VALUE!</v>
      </c>
      <c r="P7" s="7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65"/>
      <c r="B8" s="67"/>
      <c r="C8" s="75" t="s">
        <v>67</v>
      </c>
      <c r="D8" s="76"/>
      <c r="E8" s="77"/>
      <c r="F8" s="53" t="s">
        <v>54</v>
      </c>
      <c r="G8" s="54"/>
      <c r="H8" s="54"/>
      <c r="I8" s="48" t="e">
        <f>H8/G8*100</f>
        <v>#DIV/0!</v>
      </c>
      <c r="J8" s="61" t="e">
        <f>E8/I8*100</f>
        <v>#DIV/0!</v>
      </c>
      <c r="K8" s="63"/>
      <c r="L8" s="44"/>
      <c r="M8" s="51"/>
      <c r="N8" s="52" t="e">
        <f t="shared" ref="N8:N11" si="0">M8/L8*100</f>
        <v>#DIV/0!</v>
      </c>
      <c r="O8" s="70"/>
      <c r="P8" s="73"/>
      <c r="Q8" s="33"/>
      <c r="R8" s="33"/>
    </row>
    <row r="9" spans="1:130" s="32" customFormat="1" ht="76.5" customHeight="1">
      <c r="A9" s="65"/>
      <c r="B9" s="67"/>
      <c r="C9" s="78"/>
      <c r="D9" s="79"/>
      <c r="E9" s="80"/>
      <c r="F9" s="53" t="s">
        <v>53</v>
      </c>
      <c r="G9" s="54"/>
      <c r="H9" s="54"/>
      <c r="I9" s="48" t="e">
        <f>H9/G9*100</f>
        <v>#DIV/0!</v>
      </c>
      <c r="J9" s="61" t="e">
        <f>E9/I9*100</f>
        <v>#DIV/0!</v>
      </c>
      <c r="K9" s="63"/>
      <c r="L9" s="50"/>
      <c r="M9" s="51"/>
      <c r="N9" s="52" t="e">
        <f t="shared" si="0"/>
        <v>#DIV/0!</v>
      </c>
      <c r="O9" s="70"/>
      <c r="P9" s="73"/>
      <c r="Q9" s="33"/>
      <c r="R9" s="33"/>
    </row>
    <row r="10" spans="1:130" s="32" customFormat="1" ht="65.25" customHeight="1">
      <c r="A10" s="65"/>
      <c r="B10" s="67"/>
      <c r="C10" s="78"/>
      <c r="D10" s="79"/>
      <c r="E10" s="80"/>
      <c r="F10" s="53" t="s">
        <v>55</v>
      </c>
      <c r="G10" s="54"/>
      <c r="H10" s="54"/>
      <c r="I10" s="48" t="e">
        <f>H10/G10*100</f>
        <v>#DIV/0!</v>
      </c>
      <c r="J10" s="6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70"/>
      <c r="P10" s="73"/>
      <c r="Q10" s="33"/>
      <c r="R10" s="33"/>
    </row>
    <row r="11" spans="1:130" s="32" customFormat="1" ht="86.25" customHeight="1">
      <c r="A11" s="65"/>
      <c r="B11" s="67"/>
      <c r="C11" s="78"/>
      <c r="D11" s="79"/>
      <c r="E11" s="80"/>
      <c r="F11" s="56" t="s">
        <v>56</v>
      </c>
      <c r="G11" s="54"/>
      <c r="H11" s="54"/>
      <c r="I11" s="48" t="e">
        <f>H11/G11*100</f>
        <v>#DIV/0!</v>
      </c>
      <c r="J11" s="6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70"/>
      <c r="P11" s="73"/>
      <c r="Q11" s="34"/>
      <c r="R11" s="33"/>
    </row>
    <row r="12" spans="1:130" ht="60" customHeight="1" thickBot="1">
      <c r="A12" s="66"/>
      <c r="B12" s="68"/>
      <c r="C12" s="78"/>
      <c r="D12" s="79"/>
      <c r="E12" s="80"/>
      <c r="F12" s="57"/>
      <c r="G12" s="58"/>
      <c r="H12" s="58"/>
      <c r="I12" s="58"/>
      <c r="J12" s="59"/>
      <c r="K12" s="81" t="s">
        <v>50</v>
      </c>
      <c r="L12" s="97"/>
      <c r="M12" s="98"/>
      <c r="N12" s="60" t="s">
        <v>52</v>
      </c>
      <c r="O12" s="71"/>
      <c r="P12" s="74"/>
    </row>
  </sheetData>
  <mergeCells count="14">
    <mergeCell ref="A7:A12"/>
    <mergeCell ref="B7:B12"/>
    <mergeCell ref="K12:M12"/>
    <mergeCell ref="C8:E12"/>
    <mergeCell ref="P7:P12"/>
    <mergeCell ref="O7:O12"/>
    <mergeCell ref="A2:P2"/>
    <mergeCell ref="O4:O5"/>
    <mergeCell ref="P4:P5"/>
    <mergeCell ref="C4:E4"/>
    <mergeCell ref="A4:A5"/>
    <mergeCell ref="B4:B5"/>
    <mergeCell ref="F4:J4"/>
    <mergeCell ref="K4:N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99" t="s">
        <v>32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</row>
    <row r="6" spans="1:16" ht="23.45" customHeight="1"/>
    <row r="7" spans="1:16" s="1" customFormat="1" ht="45.6" customHeight="1">
      <c r="A7" s="100" t="s">
        <v>0</v>
      </c>
      <c r="B7" s="100" t="s">
        <v>12</v>
      </c>
      <c r="C7" s="101" t="s">
        <v>13</v>
      </c>
      <c r="D7" s="101" t="s">
        <v>3</v>
      </c>
      <c r="E7" s="101" t="s">
        <v>18</v>
      </c>
      <c r="F7" s="103" t="s">
        <v>15</v>
      </c>
      <c r="G7" s="104"/>
      <c r="H7" s="104"/>
      <c r="I7" s="104"/>
      <c r="J7" s="104"/>
      <c r="K7" s="105"/>
      <c r="L7" s="106" t="s">
        <v>17</v>
      </c>
      <c r="M7" s="108" t="s">
        <v>1</v>
      </c>
      <c r="N7" s="109"/>
      <c r="O7" s="101" t="s">
        <v>33</v>
      </c>
      <c r="P7" s="101" t="s">
        <v>2</v>
      </c>
    </row>
    <row r="8" spans="1:16" s="1" customFormat="1" ht="77.45" customHeight="1">
      <c r="A8" s="101"/>
      <c r="B8" s="101"/>
      <c r="C8" s="102"/>
      <c r="D8" s="102"/>
      <c r="E8" s="102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07"/>
      <c r="M8" s="24" t="s">
        <v>5</v>
      </c>
      <c r="N8" s="24" t="s">
        <v>23</v>
      </c>
      <c r="O8" s="102"/>
      <c r="P8" s="102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10">
        <v>1</v>
      </c>
      <c r="B10" s="113"/>
      <c r="C10" s="11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6"/>
      <c r="N10" s="116"/>
      <c r="O10" s="121"/>
      <c r="P10" s="124"/>
    </row>
    <row r="11" spans="1:16" ht="87" customHeight="1">
      <c r="A11" s="111"/>
      <c r="B11" s="114"/>
      <c r="C11" s="11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17"/>
      <c r="N11" s="119"/>
      <c r="O11" s="122"/>
      <c r="P11" s="125"/>
    </row>
    <row r="12" spans="1:16" ht="64.900000000000006" customHeight="1">
      <c r="A12" s="111"/>
      <c r="B12" s="114"/>
      <c r="C12" s="11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17"/>
      <c r="N12" s="119"/>
      <c r="O12" s="122"/>
      <c r="P12" s="125"/>
    </row>
    <row r="13" spans="1:16" ht="93.6" customHeight="1">
      <c r="A13" s="111"/>
      <c r="B13" s="114"/>
      <c r="C13" s="11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17"/>
      <c r="N13" s="119"/>
      <c r="O13" s="122"/>
      <c r="P13" s="125"/>
    </row>
    <row r="14" spans="1:16" ht="73.150000000000006" customHeight="1">
      <c r="A14" s="111"/>
      <c r="B14" s="114"/>
      <c r="C14" s="11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17"/>
      <c r="N14" s="119"/>
      <c r="O14" s="122"/>
      <c r="P14" s="125"/>
    </row>
    <row r="15" spans="1:16" ht="51" customHeight="1">
      <c r="A15" s="112"/>
      <c r="B15" s="115"/>
      <c r="C15" s="11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18"/>
      <c r="N15" s="120"/>
      <c r="O15" s="123"/>
      <c r="P15" s="12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2021-05-12T13:30:43Z</dcterms:modified>
</cp:coreProperties>
</file>