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5725" iterateDelta="1E-4"/>
</workbook>
</file>

<file path=xl/calcChain.xml><?xml version="1.0" encoding="utf-8"?>
<calcChain xmlns="http://schemas.openxmlformats.org/spreadsheetml/2006/main">
  <c r="I19" i="16"/>
  <c r="J19" s="1"/>
  <c r="O19" s="1"/>
  <c r="O7"/>
  <c r="N23"/>
  <c r="N22"/>
  <c r="N21"/>
  <c r="N20"/>
  <c r="N19"/>
  <c r="I11"/>
  <c r="J11" s="1"/>
  <c r="I7"/>
  <c r="J7" s="1"/>
  <c r="N7"/>
  <c r="I8"/>
  <c r="J8" s="1"/>
  <c r="N8"/>
  <c r="I9"/>
  <c r="J9" s="1"/>
  <c r="N9"/>
  <c r="I10"/>
  <c r="J10" s="1"/>
  <c r="N10"/>
  <c r="N11"/>
  <c r="N29"/>
  <c r="I29"/>
  <c r="J29" s="1"/>
  <c r="N28"/>
  <c r="I28"/>
  <c r="J28" s="1"/>
  <c r="N27"/>
  <c r="I27"/>
  <c r="J27" s="1"/>
  <c r="N26"/>
  <c r="I26"/>
  <c r="J26" s="1"/>
  <c r="N25"/>
  <c r="I25"/>
  <c r="E25"/>
  <c r="J25" l="1"/>
  <c r="O25" s="1"/>
</calcChain>
</file>

<file path=xl/sharedStrings.xml><?xml version="1.0" encoding="utf-8"?>
<sst xmlns="http://schemas.openxmlformats.org/spreadsheetml/2006/main" count="100" uniqueCount="79">
  <si>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</si>
  <si>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</si>
  <si>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</si>
  <si>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</si>
  <si>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</si>
  <si>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</si>
  <si>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</si>
  <si>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</si>
  <si>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</si>
  <si>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</si>
  <si>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</si>
  <si>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</si>
  <si>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</si>
  <si>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</si>
  <si>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</si>
  <si>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</si>
  <si>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</si>
  <si>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</si>
  <si>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</si>
  <si>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</si>
  <si>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</si>
  <si>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</si>
  <si>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</si>
  <si>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</si>
  <si>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</si>
  <si>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</si>
  <si>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</si>
  <si>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</si>
  <si>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</si>
  <si>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</si>
  <si>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</si>
  <si>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</si>
  <si>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</si>
  <si>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</si>
  <si>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</si>
  <si>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</si>
  <si>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</si>
  <si>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</si>
  <si>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</si>
  <si>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</si>
  <si>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</si>
  <si>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</si>
  <si>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</si>
  <si>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</si>
  <si>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</si>
  <si>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</si>
  <si>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</si>
  <si>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</si>
  <si>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</si>
  <si>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</si>
  <si>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</si>
  <si>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</si>
  <si>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</si>
  <si>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</si>
  <si>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</si>
  <si>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</si>
  <si>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</si>
  <si>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Муниципальная программа 
«Охрана  земель  на территории Красноармейского 
сельского поселения на 2018-2023 годы»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</si>
  <si>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</si>
  <si>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>1.Ликвидировано мест несанкционированного размещения отходов и навалов мусора</t>
  </si>
  <si>
    <t xml:space="preserve">Муниципальная программа
Красноармейского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</si>
  <si>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</si>
  <si>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неэффективная</t>
  </si>
  <si>
    <t xml:space="preserve">Муниципальная программа
Красноармейского сельского поселения Торбеевского 
муниципального района Республики Мордовия
«Профилактика нарушений обязательных
требований законодательства, осуществляемая органом муниципального
контроля - администрацией Красноармейского сельского поселения
 на  2020 год и плановый период 2021 – 2022 гг.»
</t>
  </si>
  <si>
    <t>1. Размещение на сайте в сети «Интернет» для
каждого вида муниципального контроля перечней нормативных правовых актов, содержащих обязательные требования, оценка соблюдения которых является предметом муниципального контроля, а также текстов соответствующих нормативных правовых актов
2. Осуществление информирования юридических лиц и индивидуальных предпринимателей по вопросам соблюдения обязательных требований, в том числе посредством разработки и опубликования руководств по соблюдению обязательных требований, проведения семинаров и конференций, разъяснительной работы в средствах массовой информации и иными способами
3. Выдача предостережений о недопустимости нарушения обязательных требований в соответствии с частями 5-7 статьи 8.2 Федерального закона от 26.12.2008 №294-ФЗ «О защите прав юридических лиц и индивидуальных предпринимателей при осуществлении государственного контроля (надзора) и муниципального контроля» (если иной порядок не установлен федеральным законом)</t>
  </si>
  <si>
    <t>Сводный годовой отчет об эффективности реализации  муниципальных программ  Красноармейского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</si>
  <si>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</si>
  <si>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</si>
  <si>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</si>
  <si>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</si>
  <si>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</si>
  <si>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>Информация по выполнению основных мероприятий за 2021 год</t>
  </si>
  <si>
    <t>малоэффективная</t>
  </si>
  <si>
    <t xml:space="preserve">Антинаркотическая программа Красноармейского сельского поселения 
Торбеевского муниципального района на 2021-2025гг 
</t>
  </si>
  <si>
    <t xml:space="preserve">1.Проведение рейдов по выявлению детей, оказавшихся в трудной жизненной ситуации, проведение бесед с подростками, попавшими в трудную жизненную ситуацию, посещение неблагополучных семей и семей социального риска.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3.Расширение и укрепление связи с правоохранительными органами  по вопросам организации противодействия незаконному обороту наркотиков.
4. Контроль за неиспользуемыми земельными участками, в целях недопущения произрастания или незаконного культивирования наркосодержащих растений
                                                                                                            </t>
  </si>
  <si>
    <t xml:space="preserve">1. Увеличение доли
охваченных профилактическими
мероприятиями детей и подростков
</t>
  </si>
  <si>
    <t xml:space="preserve">2. Повышение уровня
информированности
подростков и молодежи по проблемам
употребления психотропных веществ
</t>
  </si>
  <si>
    <t xml:space="preserve">3. Количество мероприятий, направленных на
профилактику незаконного потребления
наркотических средств и психоактивных
веществ
</t>
  </si>
  <si>
    <t>4.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</si>
</sst>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63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7" fillId="0" borderId="3" xfId="2" applyFont="1" applyFill="1" applyBorder="1" applyAlignment="1">
      <alignment horizontal="center" vertical="top"/>
    </xf>
    <xf numFmtId="0" fontId="2" fillId="0" borderId="10" xfId="2" applyFont="1" applyFill="1" applyBorder="1" applyAlignment="1">
      <alignment horizontal="center" vertical="top" wrapText="1"/>
    </xf>
    <xf numFmtId="0" fontId="3" fillId="0" borderId="2" xfId="106" applyNumberFormat="1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8" xfId="57" applyFont="1" applyFill="1" applyBorder="1" applyAlignment="1">
      <alignment horizontal="center" vertical="center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2" fillId="0" borderId="37" xfId="106" applyNumberFormat="1" applyFont="1" applyFill="1" applyBorder="1" applyAlignment="1">
      <alignment horizontal="left" vertical="top" wrapText="1"/>
    </xf>
    <xf numFmtId="0" fontId="2" fillId="0" borderId="38" xfId="106" applyNumberFormat="1" applyFont="1" applyFill="1" applyBorder="1" applyAlignment="1">
      <alignment horizontal="left" vertical="top" wrapText="1"/>
    </xf>
    <xf numFmtId="0" fontId="2" fillId="0" borderId="39" xfId="106" applyNumberFormat="1" applyFont="1" applyFill="1" applyBorder="1" applyAlignment="1">
      <alignment horizontal="left" vertical="top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21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22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35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topLeftCell="A7" zoomScale="60" zoomScaleNormal="43" workbookViewId="0">
      <selection activeCell="C26" sqref="C26:E3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20" t="s">
        <v>65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</row>
    <row r="3" spans="1:130" s="30" customFormat="1" ht="23.45" customHeight="1" thickBot="1">
      <c r="Q3" s="31"/>
      <c r="R3" s="31"/>
    </row>
    <row r="4" spans="1:130" s="32" customFormat="1" ht="57" customHeight="1">
      <c r="A4" s="128" t="s">
        <v>0</v>
      </c>
      <c r="B4" s="121" t="s">
        <v>36</v>
      </c>
      <c r="C4" s="125" t="s">
        <v>71</v>
      </c>
      <c r="D4" s="126"/>
      <c r="E4" s="127"/>
      <c r="F4" s="130" t="s">
        <v>40</v>
      </c>
      <c r="G4" s="131"/>
      <c r="H4" s="131"/>
      <c r="I4" s="131"/>
      <c r="J4" s="132"/>
      <c r="K4" s="133" t="s">
        <v>45</v>
      </c>
      <c r="L4" s="133"/>
      <c r="M4" s="133"/>
      <c r="N4" s="133"/>
      <c r="O4" s="121" t="s">
        <v>48</v>
      </c>
      <c r="P4" s="123" t="s">
        <v>51</v>
      </c>
      <c r="Q4" s="33"/>
      <c r="R4" s="33"/>
    </row>
    <row r="5" spans="1:130" s="32" customFormat="1" ht="168" customHeight="1">
      <c r="A5" s="129"/>
      <c r="B5" s="122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49</v>
      </c>
      <c r="L5" s="44" t="s">
        <v>69</v>
      </c>
      <c r="M5" s="44" t="s">
        <v>70</v>
      </c>
      <c r="N5" s="44" t="s">
        <v>46</v>
      </c>
      <c r="O5" s="122"/>
      <c r="P5" s="124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2">
        <v>1</v>
      </c>
      <c r="B7" s="95" t="s">
        <v>57</v>
      </c>
      <c r="C7" s="65">
        <v>3</v>
      </c>
      <c r="D7" s="65">
        <v>3</v>
      </c>
      <c r="E7" s="65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4" t="e">
        <f>E7/I7*100</f>
        <v>#DIV/0!</v>
      </c>
      <c r="K7" s="49" t="s">
        <v>59</v>
      </c>
      <c r="L7" s="50">
        <v>3</v>
      </c>
      <c r="M7" s="51">
        <v>4</v>
      </c>
      <c r="N7" s="52">
        <f>M7/L7*100</f>
        <v>133.33333333333331</v>
      </c>
      <c r="O7" s="89" t="e">
        <f>N12*J7/100</f>
        <v>#DIV/0!</v>
      </c>
      <c r="P7" s="74" t="s">
        <v>62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3"/>
      <c r="B8" s="96"/>
      <c r="C8" s="77" t="s">
        <v>58</v>
      </c>
      <c r="D8" s="78"/>
      <c r="E8" s="79"/>
      <c r="F8" s="53" t="s">
        <v>53</v>
      </c>
      <c r="G8" s="54"/>
      <c r="H8" s="54"/>
      <c r="I8" s="48" t="e">
        <f>H8/G8*100</f>
        <v>#DIV/0!</v>
      </c>
      <c r="J8" s="73" t="e">
        <f>E8/I8*100</f>
        <v>#DIV/0!</v>
      </c>
      <c r="K8" s="66"/>
      <c r="L8" s="44"/>
      <c r="M8" s="51"/>
      <c r="N8" s="52" t="e">
        <f t="shared" ref="N8:N11" si="0">M8/L8*100</f>
        <v>#DIV/0!</v>
      </c>
      <c r="O8" s="90"/>
      <c r="P8" s="75"/>
      <c r="Q8" s="33"/>
      <c r="R8" s="33"/>
    </row>
    <row r="9" spans="1:130" s="32" customFormat="1" ht="76.5" customHeight="1">
      <c r="A9" s="93"/>
      <c r="B9" s="96"/>
      <c r="C9" s="80"/>
      <c r="D9" s="81"/>
      <c r="E9" s="82"/>
      <c r="F9" s="53" t="s">
        <v>52</v>
      </c>
      <c r="G9" s="54"/>
      <c r="H9" s="54"/>
      <c r="I9" s="48" t="e">
        <f>H9/G9*100</f>
        <v>#DIV/0!</v>
      </c>
      <c r="J9" s="73" t="e">
        <f>E9/I9*100</f>
        <v>#DIV/0!</v>
      </c>
      <c r="K9" s="66"/>
      <c r="L9" s="50"/>
      <c r="M9" s="51"/>
      <c r="N9" s="52" t="e">
        <f t="shared" si="0"/>
        <v>#DIV/0!</v>
      </c>
      <c r="O9" s="90"/>
      <c r="P9" s="75"/>
      <c r="Q9" s="33"/>
      <c r="R9" s="33"/>
    </row>
    <row r="10" spans="1:130" s="32" customFormat="1" ht="65.25" customHeight="1">
      <c r="A10" s="93"/>
      <c r="B10" s="96"/>
      <c r="C10" s="80"/>
      <c r="D10" s="81"/>
      <c r="E10" s="82"/>
      <c r="F10" s="53" t="s">
        <v>54</v>
      </c>
      <c r="G10" s="54"/>
      <c r="H10" s="54"/>
      <c r="I10" s="48" t="e">
        <f>H10/G10*100</f>
        <v>#DIV/0!</v>
      </c>
      <c r="J10" s="73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90"/>
      <c r="P10" s="75"/>
      <c r="Q10" s="33"/>
      <c r="R10" s="33"/>
    </row>
    <row r="11" spans="1:130" s="32" customFormat="1" ht="86.25" customHeight="1">
      <c r="A11" s="93"/>
      <c r="B11" s="96"/>
      <c r="C11" s="80"/>
      <c r="D11" s="81"/>
      <c r="E11" s="82"/>
      <c r="F11" s="56" t="s">
        <v>55</v>
      </c>
      <c r="G11" s="54"/>
      <c r="H11" s="54"/>
      <c r="I11" s="48" t="e">
        <f>H11/G11*100</f>
        <v>#DIV/0!</v>
      </c>
      <c r="J11" s="73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90"/>
      <c r="P11" s="75"/>
      <c r="Q11" s="34"/>
      <c r="R11" s="33"/>
    </row>
    <row r="12" spans="1:130" ht="60" customHeight="1" thickBot="1">
      <c r="A12" s="94"/>
      <c r="B12" s="97"/>
      <c r="C12" s="102"/>
      <c r="D12" s="103"/>
      <c r="E12" s="104"/>
      <c r="F12" s="57"/>
      <c r="G12" s="57"/>
      <c r="H12" s="57"/>
      <c r="I12" s="57"/>
      <c r="J12" s="57"/>
      <c r="K12" s="99" t="s">
        <v>50</v>
      </c>
      <c r="L12" s="100"/>
      <c r="M12" s="101"/>
      <c r="N12" s="63">
        <v>100</v>
      </c>
      <c r="O12" s="91"/>
      <c r="P12" s="76"/>
    </row>
    <row r="13" spans="1:130" ht="60" customHeight="1">
      <c r="A13" s="134">
        <v>2</v>
      </c>
      <c r="B13" s="98" t="s">
        <v>63</v>
      </c>
      <c r="C13" s="49">
        <v>3</v>
      </c>
      <c r="D13" s="49">
        <v>0</v>
      </c>
      <c r="E13" s="49"/>
      <c r="F13" s="40" t="s">
        <v>6</v>
      </c>
      <c r="G13" s="57">
        <v>0</v>
      </c>
      <c r="H13" s="57">
        <v>0</v>
      </c>
      <c r="I13" s="57"/>
      <c r="J13" s="57"/>
      <c r="K13" s="43"/>
      <c r="L13" s="43"/>
      <c r="M13" s="43"/>
      <c r="N13" s="72"/>
      <c r="O13" s="71"/>
      <c r="P13" s="70"/>
    </row>
    <row r="14" spans="1:130" ht="60" customHeight="1">
      <c r="A14" s="93"/>
      <c r="B14" s="96"/>
      <c r="C14" s="77" t="s">
        <v>64</v>
      </c>
      <c r="D14" s="78"/>
      <c r="E14" s="79"/>
      <c r="F14" s="53" t="s">
        <v>53</v>
      </c>
      <c r="G14" s="57"/>
      <c r="H14" s="57"/>
      <c r="I14" s="57"/>
      <c r="J14" s="57"/>
      <c r="K14" s="43"/>
      <c r="L14" s="43"/>
      <c r="M14" s="43"/>
      <c r="N14" s="72"/>
      <c r="O14" s="71"/>
      <c r="P14" s="70"/>
    </row>
    <row r="15" spans="1:130" ht="60" customHeight="1">
      <c r="A15" s="93"/>
      <c r="B15" s="96"/>
      <c r="C15" s="80"/>
      <c r="D15" s="81"/>
      <c r="E15" s="82"/>
      <c r="F15" s="53" t="s">
        <v>52</v>
      </c>
      <c r="G15" s="57"/>
      <c r="H15" s="57"/>
      <c r="I15" s="57"/>
      <c r="J15" s="57"/>
      <c r="K15" s="43"/>
      <c r="L15" s="43"/>
      <c r="M15" s="43"/>
      <c r="N15" s="72"/>
      <c r="O15" s="71"/>
      <c r="P15" s="70"/>
    </row>
    <row r="16" spans="1:130" ht="60" customHeight="1">
      <c r="A16" s="93"/>
      <c r="B16" s="96"/>
      <c r="C16" s="80"/>
      <c r="D16" s="81"/>
      <c r="E16" s="82"/>
      <c r="F16" s="53" t="s">
        <v>54</v>
      </c>
      <c r="G16" s="57"/>
      <c r="H16" s="57"/>
      <c r="I16" s="57"/>
      <c r="J16" s="57"/>
      <c r="K16" s="43"/>
      <c r="L16" s="43"/>
      <c r="M16" s="43"/>
      <c r="N16" s="72"/>
      <c r="O16" s="71"/>
      <c r="P16" s="70"/>
    </row>
    <row r="17" spans="1:129" ht="60" customHeight="1">
      <c r="A17" s="93"/>
      <c r="B17" s="96"/>
      <c r="C17" s="80"/>
      <c r="D17" s="81"/>
      <c r="E17" s="82"/>
      <c r="F17" s="56" t="s">
        <v>55</v>
      </c>
      <c r="G17" s="57"/>
      <c r="H17" s="57"/>
      <c r="I17" s="57"/>
      <c r="J17" s="57"/>
      <c r="K17" s="43"/>
      <c r="L17" s="43"/>
      <c r="M17" s="43"/>
      <c r="N17" s="72"/>
      <c r="O17" s="71"/>
      <c r="P17" s="70"/>
    </row>
    <row r="18" spans="1:129" ht="174" customHeight="1" thickBot="1">
      <c r="A18" s="94"/>
      <c r="B18" s="97"/>
      <c r="C18" s="102"/>
      <c r="D18" s="103"/>
      <c r="E18" s="104"/>
      <c r="F18" s="57"/>
      <c r="G18" s="57"/>
      <c r="H18" s="57"/>
      <c r="I18" s="57"/>
      <c r="J18" s="57"/>
      <c r="K18" s="43"/>
      <c r="L18" s="43"/>
      <c r="M18" s="43"/>
      <c r="N18" s="72"/>
      <c r="O18" s="71"/>
      <c r="P18" s="70"/>
    </row>
    <row r="19" spans="1:129" ht="99" customHeight="1">
      <c r="A19" s="105">
        <v>3</v>
      </c>
      <c r="B19" s="98" t="s">
        <v>60</v>
      </c>
      <c r="C19" s="68">
        <v>0</v>
      </c>
      <c r="D19" s="68">
        <v>0</v>
      </c>
      <c r="E19" s="65"/>
      <c r="F19" s="40" t="s">
        <v>6</v>
      </c>
      <c r="G19" s="57"/>
      <c r="H19" s="57"/>
      <c r="I19" s="57" t="e">
        <f>H19/G19*100</f>
        <v>#DIV/0!</v>
      </c>
      <c r="J19" s="57" t="e">
        <f>E19/I19*100</f>
        <v>#DIV/0!</v>
      </c>
      <c r="K19" s="69"/>
      <c r="L19" s="43">
        <v>0</v>
      </c>
      <c r="M19" s="43">
        <v>0</v>
      </c>
      <c r="N19" s="52" t="e">
        <f>M19/L19*100</f>
        <v>#DIV/0!</v>
      </c>
      <c r="O19" s="89" t="e">
        <f>N24*J19/100</f>
        <v>#DIV/0!</v>
      </c>
      <c r="P19" s="117" t="s">
        <v>62</v>
      </c>
    </row>
    <row r="20" spans="1:129" ht="60" customHeight="1">
      <c r="A20" s="106"/>
      <c r="B20" s="96"/>
      <c r="C20" s="108" t="s">
        <v>61</v>
      </c>
      <c r="D20" s="109"/>
      <c r="E20" s="110"/>
      <c r="F20" s="53" t="s">
        <v>53</v>
      </c>
      <c r="G20" s="57"/>
      <c r="H20" s="57"/>
      <c r="I20" s="57"/>
      <c r="J20" s="57"/>
      <c r="K20" s="43"/>
      <c r="L20" s="43"/>
      <c r="M20" s="43"/>
      <c r="N20" s="52" t="e">
        <f t="shared" ref="N20:N23" si="1">M20/L20*100</f>
        <v>#DIV/0!</v>
      </c>
      <c r="O20" s="90"/>
      <c r="P20" s="118"/>
    </row>
    <row r="21" spans="1:129" ht="60" customHeight="1">
      <c r="A21" s="106"/>
      <c r="B21" s="96"/>
      <c r="C21" s="111"/>
      <c r="D21" s="112"/>
      <c r="E21" s="113"/>
      <c r="F21" s="53" t="s">
        <v>52</v>
      </c>
      <c r="G21" s="57"/>
      <c r="H21" s="57"/>
      <c r="I21" s="57"/>
      <c r="J21" s="57"/>
      <c r="K21" s="43"/>
      <c r="L21" s="43"/>
      <c r="M21" s="43"/>
      <c r="N21" s="52" t="e">
        <f t="shared" si="1"/>
        <v>#DIV/0!</v>
      </c>
      <c r="O21" s="90"/>
      <c r="P21" s="118"/>
    </row>
    <row r="22" spans="1:129" ht="60" customHeight="1">
      <c r="A22" s="106"/>
      <c r="B22" s="96"/>
      <c r="C22" s="111"/>
      <c r="D22" s="112"/>
      <c r="E22" s="113"/>
      <c r="F22" s="53" t="s">
        <v>54</v>
      </c>
      <c r="G22" s="57"/>
      <c r="H22" s="57"/>
      <c r="I22" s="57"/>
      <c r="J22" s="57"/>
      <c r="K22" s="43"/>
      <c r="L22" s="43"/>
      <c r="M22" s="43"/>
      <c r="N22" s="52" t="e">
        <f t="shared" si="1"/>
        <v>#DIV/0!</v>
      </c>
      <c r="O22" s="90"/>
      <c r="P22" s="118"/>
    </row>
    <row r="23" spans="1:129" ht="60" customHeight="1">
      <c r="A23" s="106"/>
      <c r="B23" s="96"/>
      <c r="C23" s="111"/>
      <c r="D23" s="112"/>
      <c r="E23" s="113"/>
      <c r="F23" s="56" t="s">
        <v>55</v>
      </c>
      <c r="G23" s="57"/>
      <c r="H23" s="57"/>
      <c r="I23" s="57"/>
      <c r="J23" s="57"/>
      <c r="K23" s="43"/>
      <c r="L23" s="43"/>
      <c r="M23" s="43"/>
      <c r="N23" s="52" t="e">
        <f t="shared" si="1"/>
        <v>#DIV/0!</v>
      </c>
      <c r="O23" s="90"/>
      <c r="P23" s="118"/>
    </row>
    <row r="24" spans="1:129" ht="60" customHeight="1" thickBot="1">
      <c r="A24" s="107"/>
      <c r="B24" s="97"/>
      <c r="C24" s="114"/>
      <c r="D24" s="115"/>
      <c r="E24" s="116"/>
      <c r="F24" s="58"/>
      <c r="G24" s="58"/>
      <c r="H24" s="58"/>
      <c r="I24" s="58"/>
      <c r="J24" s="58"/>
      <c r="K24" s="86" t="s">
        <v>50</v>
      </c>
      <c r="L24" s="100"/>
      <c r="M24" s="101"/>
      <c r="N24" s="63"/>
      <c r="O24" s="91"/>
      <c r="P24" s="119"/>
    </row>
    <row r="25" spans="1:129" s="32" customFormat="1" ht="81.75" customHeight="1">
      <c r="A25" s="92">
        <v>4</v>
      </c>
      <c r="B25" s="98" t="s">
        <v>73</v>
      </c>
      <c r="C25" s="62">
        <v>4</v>
      </c>
      <c r="D25" s="62">
        <v>3</v>
      </c>
      <c r="E25" s="62">
        <f>D25/C25*100</f>
        <v>75</v>
      </c>
      <c r="F25" s="40" t="s">
        <v>6</v>
      </c>
      <c r="G25" s="48">
        <v>0</v>
      </c>
      <c r="H25" s="48">
        <v>0</v>
      </c>
      <c r="I25" s="48" t="e">
        <f>H25/G25*100</f>
        <v>#DIV/0!</v>
      </c>
      <c r="J25" s="64" t="e">
        <f>E25/I25*100</f>
        <v>#DIV/0!</v>
      </c>
      <c r="K25" s="49" t="s">
        <v>75</v>
      </c>
      <c r="L25" s="50">
        <v>30</v>
      </c>
      <c r="M25" s="51">
        <v>30</v>
      </c>
      <c r="N25" s="52">
        <f>M25/L25*100</f>
        <v>100</v>
      </c>
      <c r="O25" s="89" t="e">
        <f>N30*J25/100</f>
        <v>#DIV/0!</v>
      </c>
      <c r="P25" s="74" t="s">
        <v>72</v>
      </c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101.25" customHeight="1">
      <c r="A26" s="93"/>
      <c r="B26" s="96"/>
      <c r="C26" s="77" t="s">
        <v>74</v>
      </c>
      <c r="D26" s="78"/>
      <c r="E26" s="79"/>
      <c r="F26" s="53" t="s">
        <v>53</v>
      </c>
      <c r="G26" s="54"/>
      <c r="H26" s="54"/>
      <c r="I26" s="48" t="e">
        <f>H26/G26*100</f>
        <v>#DIV/0!</v>
      </c>
      <c r="J26" s="64" t="e">
        <f>E26/I26*100</f>
        <v>#DIV/0!</v>
      </c>
      <c r="K26" s="66" t="s">
        <v>76</v>
      </c>
      <c r="L26" s="67">
        <v>10</v>
      </c>
      <c r="M26" s="51">
        <v>10</v>
      </c>
      <c r="N26" s="52">
        <f t="shared" ref="N26:N29" si="2">M26/L26*100</f>
        <v>100</v>
      </c>
      <c r="O26" s="90"/>
      <c r="P26" s="75"/>
      <c r="Q26" s="33"/>
      <c r="R26" s="33"/>
    </row>
    <row r="27" spans="1:129" s="32" customFormat="1" ht="86.25" customHeight="1">
      <c r="A27" s="93"/>
      <c r="B27" s="96"/>
      <c r="C27" s="80"/>
      <c r="D27" s="81"/>
      <c r="E27" s="82"/>
      <c r="F27" s="53" t="s">
        <v>52</v>
      </c>
      <c r="G27" s="54"/>
      <c r="H27" s="54"/>
      <c r="I27" s="48" t="e">
        <f>H27/G27*100</f>
        <v>#DIV/0!</v>
      </c>
      <c r="J27" s="64" t="e">
        <f>E27/I27*100</f>
        <v>#DIV/0!</v>
      </c>
      <c r="K27" s="66" t="s">
        <v>77</v>
      </c>
      <c r="L27" s="50">
        <v>3</v>
      </c>
      <c r="M27" s="51">
        <v>1</v>
      </c>
      <c r="N27" s="52">
        <f t="shared" si="2"/>
        <v>33.333333333333329</v>
      </c>
      <c r="O27" s="90"/>
      <c r="P27" s="75"/>
      <c r="Q27" s="33"/>
      <c r="R27" s="33"/>
    </row>
    <row r="28" spans="1:129" s="32" customFormat="1" ht="85.5" customHeight="1">
      <c r="A28" s="93"/>
      <c r="B28" s="96"/>
      <c r="C28" s="80"/>
      <c r="D28" s="81"/>
      <c r="E28" s="82"/>
      <c r="F28" s="53" t="s">
        <v>54</v>
      </c>
      <c r="G28" s="54"/>
      <c r="H28" s="54"/>
      <c r="I28" s="48" t="e">
        <f>H28/G28*100</f>
        <v>#DIV/0!</v>
      </c>
      <c r="J28" s="64" t="e">
        <f>E28/I28*100</f>
        <v>#DIV/0!</v>
      </c>
      <c r="K28" s="66" t="s">
        <v>78</v>
      </c>
      <c r="L28" s="50"/>
      <c r="M28" s="51"/>
      <c r="N28" s="52" t="e">
        <f t="shared" si="2"/>
        <v>#DIV/0!</v>
      </c>
      <c r="O28" s="90"/>
      <c r="P28" s="75"/>
      <c r="Q28" s="33"/>
      <c r="R28" s="33"/>
    </row>
    <row r="29" spans="1:129" s="32" customFormat="1" ht="86.25" customHeight="1">
      <c r="A29" s="93"/>
      <c r="B29" s="96"/>
      <c r="C29" s="80"/>
      <c r="D29" s="81"/>
      <c r="E29" s="82"/>
      <c r="F29" s="56" t="s">
        <v>55</v>
      </c>
      <c r="G29" s="54"/>
      <c r="H29" s="54"/>
      <c r="I29" s="48" t="e">
        <f>H29/G29*100</f>
        <v>#DIV/0!</v>
      </c>
      <c r="J29" s="64" t="e">
        <f>E29/I29*100</f>
        <v>#DIV/0!</v>
      </c>
      <c r="K29" s="55">
        <v>5</v>
      </c>
      <c r="L29" s="50"/>
      <c r="M29" s="51"/>
      <c r="N29" s="52" t="e">
        <f t="shared" si="2"/>
        <v>#DIV/0!</v>
      </c>
      <c r="O29" s="90"/>
      <c r="P29" s="75"/>
      <c r="Q29" s="34"/>
      <c r="R29" s="33"/>
    </row>
    <row r="30" spans="1:129" ht="60" customHeight="1" thickBot="1">
      <c r="A30" s="94"/>
      <c r="B30" s="97"/>
      <c r="C30" s="83"/>
      <c r="D30" s="84"/>
      <c r="E30" s="85"/>
      <c r="F30" s="59"/>
      <c r="G30" s="60"/>
      <c r="H30" s="60"/>
      <c r="I30" s="60"/>
      <c r="J30" s="61"/>
      <c r="K30" s="86" t="s">
        <v>50</v>
      </c>
      <c r="L30" s="87"/>
      <c r="M30" s="88"/>
      <c r="N30" s="63">
        <v>100</v>
      </c>
      <c r="O30" s="91"/>
      <c r="P30" s="76"/>
    </row>
  </sheetData>
  <mergeCells count="29">
    <mergeCell ref="O19:O24"/>
    <mergeCell ref="P19:P24"/>
    <mergeCell ref="A2:P2"/>
    <mergeCell ref="O4:O5"/>
    <mergeCell ref="P4:P5"/>
    <mergeCell ref="C4:E4"/>
    <mergeCell ref="A4:A5"/>
    <mergeCell ref="B4:B5"/>
    <mergeCell ref="F4:J4"/>
    <mergeCell ref="K4:N4"/>
    <mergeCell ref="A13:A18"/>
    <mergeCell ref="B13:B18"/>
    <mergeCell ref="C14:E18"/>
    <mergeCell ref="P25:P30"/>
    <mergeCell ref="C26:E30"/>
    <mergeCell ref="K30:M30"/>
    <mergeCell ref="O25:O30"/>
    <mergeCell ref="A7:A12"/>
    <mergeCell ref="B7:B12"/>
    <mergeCell ref="B25:B30"/>
    <mergeCell ref="A25:A30"/>
    <mergeCell ref="K12:M12"/>
    <mergeCell ref="C8:E12"/>
    <mergeCell ref="P7:P12"/>
    <mergeCell ref="O7:O12"/>
    <mergeCell ref="A19:A24"/>
    <mergeCell ref="B19:B24"/>
    <mergeCell ref="C20:E24"/>
    <mergeCell ref="K24:M2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54" t="s">
        <v>32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</row>
    <row r="6" spans="1:16" ht="23.45" customHeight="1"/>
    <row r="7" spans="1:16" s="1" customFormat="1" ht="45.6" customHeight="1">
      <c r="A7" s="155" t="s">
        <v>0</v>
      </c>
      <c r="B7" s="155" t="s">
        <v>12</v>
      </c>
      <c r="C7" s="135" t="s">
        <v>13</v>
      </c>
      <c r="D7" s="135" t="s">
        <v>3</v>
      </c>
      <c r="E7" s="135" t="s">
        <v>18</v>
      </c>
      <c r="F7" s="156" t="s">
        <v>15</v>
      </c>
      <c r="G7" s="157"/>
      <c r="H7" s="157"/>
      <c r="I7" s="157"/>
      <c r="J7" s="157"/>
      <c r="K7" s="158"/>
      <c r="L7" s="159" t="s">
        <v>17</v>
      </c>
      <c r="M7" s="161" t="s">
        <v>1</v>
      </c>
      <c r="N7" s="162"/>
      <c r="O7" s="135" t="s">
        <v>33</v>
      </c>
      <c r="P7" s="135" t="s">
        <v>2</v>
      </c>
    </row>
    <row r="8" spans="1:16" s="1" customFormat="1" ht="77.45" customHeight="1">
      <c r="A8" s="135"/>
      <c r="B8" s="135"/>
      <c r="C8" s="136"/>
      <c r="D8" s="136"/>
      <c r="E8" s="13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60"/>
      <c r="M8" s="24" t="s">
        <v>5</v>
      </c>
      <c r="N8" s="24" t="s">
        <v>23</v>
      </c>
      <c r="O8" s="136"/>
      <c r="P8" s="136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7">
        <v>1</v>
      </c>
      <c r="B10" s="140"/>
      <c r="C10" s="14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43"/>
      <c r="N10" s="143"/>
      <c r="O10" s="148"/>
      <c r="P10" s="151"/>
    </row>
    <row r="11" spans="1:16" ht="87" customHeight="1">
      <c r="A11" s="138"/>
      <c r="B11" s="141"/>
      <c r="C11" s="14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44"/>
      <c r="N11" s="146"/>
      <c r="O11" s="149"/>
      <c r="P11" s="152"/>
    </row>
    <row r="12" spans="1:16" ht="64.900000000000006" customHeight="1">
      <c r="A12" s="138"/>
      <c r="B12" s="141"/>
      <c r="C12" s="14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44"/>
      <c r="N12" s="146"/>
      <c r="O12" s="149"/>
      <c r="P12" s="152"/>
    </row>
    <row r="13" spans="1:16" ht="93.6" customHeight="1">
      <c r="A13" s="138"/>
      <c r="B13" s="141"/>
      <c r="C13" s="14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44"/>
      <c r="N13" s="146"/>
      <c r="O13" s="149"/>
      <c r="P13" s="152"/>
    </row>
    <row r="14" spans="1:16" ht="73.150000000000006" customHeight="1">
      <c r="A14" s="138"/>
      <c r="B14" s="141"/>
      <c r="C14" s="14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44"/>
      <c r="N14" s="146"/>
      <c r="O14" s="149"/>
      <c r="P14" s="152"/>
    </row>
    <row r="15" spans="1:16" ht="51" customHeight="1">
      <c r="A15" s="139"/>
      <c r="B15" s="142"/>
      <c r="C15" s="14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45"/>
      <c r="N15" s="147"/>
      <c r="O15" s="150"/>
      <c r="P15" s="15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2022-04-25T07:53:16Z</dcterms:modified>
</cp:coreProperties>
</file>