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СВОД!$A$1:$P$30,СВОД!$A$32:$P$43</definedName>
  </definedNames>
  <calcPr calcId="144525" iterateDelta="1E-4"/>
</workbook>
</file>

<file path=xl/calcChain.xml><?xml version="1.0" encoding="utf-8"?>
<calcChain xmlns="http://schemas.openxmlformats.org/spreadsheetml/2006/main">
  <c r="N42" i="16" l="1"/>
  <c r="N41" i="16"/>
  <c r="N40" i="16"/>
  <c r="N39" i="16"/>
  <c r="N38" i="16"/>
  <c r="N37" i="16"/>
  <c r="N36" i="16"/>
  <c r="I36" i="16"/>
  <c r="J36" i="16" s="1"/>
  <c r="N35" i="16"/>
  <c r="J35" i="16"/>
  <c r="I35" i="16"/>
  <c r="N34" i="16"/>
  <c r="I34" i="16"/>
  <c r="J34" i="16" s="1"/>
  <c r="N33" i="16"/>
  <c r="I33" i="16"/>
  <c r="J33" i="16" s="1"/>
  <c r="N32" i="16"/>
  <c r="I32" i="16"/>
  <c r="E32" i="16"/>
  <c r="J32" i="16" s="1"/>
  <c r="O32" i="16" s="1"/>
  <c r="I11" i="16"/>
  <c r="J11" i="16" s="1"/>
  <c r="I7" i="16"/>
  <c r="J7" i="16" s="1"/>
  <c r="O7" i="16" s="1"/>
  <c r="N7" i="16"/>
  <c r="I8" i="16"/>
  <c r="J8" i="16" s="1"/>
  <c r="N8" i="16"/>
  <c r="I9" i="16"/>
  <c r="J9" i="16" s="1"/>
  <c r="N9" i="16"/>
  <c r="I10" i="16"/>
  <c r="J10" i="16" s="1"/>
  <c r="N10" i="16"/>
  <c r="N11" i="16"/>
  <c r="N12" i="16"/>
  <c r="N13" i="16"/>
  <c r="N14" i="16"/>
  <c r="N15" i="16"/>
  <c r="N16" i="16"/>
  <c r="N17" i="16"/>
  <c r="N29" i="16"/>
  <c r="N28" i="16"/>
  <c r="N27" i="16"/>
  <c r="N26" i="16"/>
  <c r="N25" i="16"/>
  <c r="N24" i="16"/>
  <c r="N23" i="16"/>
  <c r="I23" i="16"/>
  <c r="J23" i="16" s="1"/>
  <c r="N22" i="16"/>
  <c r="I22" i="16"/>
  <c r="J22" i="16" s="1"/>
  <c r="N21" i="16"/>
  <c r="I21" i="16"/>
  <c r="J21" i="16" s="1"/>
  <c r="N20" i="16"/>
  <c r="I20" i="16"/>
  <c r="J20" i="16" s="1"/>
  <c r="N19" i="16"/>
  <c r="I19" i="16"/>
  <c r="E19" i="16"/>
  <c r="J19" i="16" l="1"/>
  <c r="O19" i="16" s="1"/>
</calcChain>
</file>

<file path=xl/sharedStrings.xml><?xml version="1.0" encoding="utf-8"?>
<sst xmlns="http://schemas.openxmlformats.org/spreadsheetml/2006/main" count="98" uniqueCount="77">
  <si>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</si>
  <si>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</si>
  <si>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</si>
  <si>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</si>
  <si>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</si>
  <si>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</si>
  <si>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</si>
  <si>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</si>
  <si>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</si>
  <si>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</si>
  <si>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</si>
  <si>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</si>
  <si>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</si>
  <si>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</si>
  <si>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</si>
  <si>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</si>
  <si>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</si>
  <si>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</si>
  <si>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</si>
  <si>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</si>
  <si>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</si>
  <si>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</si>
  <si>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</si>
  <si>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</si>
  <si>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</si>
  <si>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</si>
  <si>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</si>
  <si>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</si>
  <si>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</si>
  <si>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</si>
  <si>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</si>
  <si>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</si>
  <si>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</si>
  <si>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</si>
  <si>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</si>
  <si>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</si>
  <si>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</si>
  <si>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</si>
  <si>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</si>
  <si>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</si>
  <si>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</si>
  <si>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</si>
  <si>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</si>
  <si>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</si>
  <si>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</si>
  <si>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</si>
  <si>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</si>
  <si>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</si>
  <si>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</si>
  <si>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</si>
  <si>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</si>
  <si>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</si>
  <si>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</si>
  <si>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</si>
  <si>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</si>
  <si>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</si>
  <si>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</si>
  <si>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</si>
  <si>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</si>
  <si>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 Организация регулярных мероприятий по очистке территории сельского поселения от мусора;                                                                2.Осуществление контроля за своевременной уплатой земельного налога, арендной платы за использование земельных участков;                                       3.Проведение рейдов по выявлению фактов использования земельных участков, приводящих к значительному ухудшению экологической обстановки</t>
  </si>
  <si>
    <t xml:space="preserve">1.Сбор, обобщение и анализ информации о фактах распространения наркотических средств в местах проведения  культурно-массовых и досуговых молодежных мероприятий.
2.Взаимодействие с представителями СМИ для освещения текущих вопросов противодействия наркомании, информации направленной на пропаганду здорового образа жизни.
3.создание и поддержание банка информации о лицах, причастных к незаконному обороту наркотиков
                                                                                                            </t>
  </si>
  <si>
    <t xml:space="preserve">1. публикация статей антинаркотической напрвленности в информационном бюллетене </t>
  </si>
  <si>
    <t>2. организация мероприятий, направленных на пропаганду здорового образа жизни</t>
  </si>
  <si>
    <t>3. наличие в сельском поселении муниципальной программы</t>
  </si>
  <si>
    <t>1.Ликвидировано мест несанкционированного размещения отходов и навалов мусора</t>
  </si>
  <si>
    <t xml:space="preserve">1.Искоренение проявлений экстремизма и негативного отношения к лицам других национальностей и религиозных конфессий. 
2.Формирование у населения внутренней потребности в толерантном поведении к людям других национальностей и религиозных конфессий на основе ценностей многонационального российского общества, культурного самосознания, принципов соблюдения прав и свобод человека. 
3.Проведение разъяснительной работы, мероприятий по повышению толерантности молодых людей, воспитание у них активной жизненной позиции, профилактика агрессивного поведения. 
4.Информирование населения поселения по вопросам профилактики терроризма и экстремизма. 
5.Содействие правоохранительным органам в выявлении правонарушений и преступлений данной категории, а также ликвидации их последствий. 
6.Пропаганда толерантного поведения к людям других национальностей и религиозных конфессий.
7.Организация воспитательной работы среди детей и молодежи, направленная на устранение причин и условий, способствующих совершению действий экстремистского характера. 
8.Недопущение наличия свастики и иных элементов </t>
  </si>
  <si>
    <t xml:space="preserve">1. публикация статей по экктремизму  и терроризму на территории сельского поселения напрвленности в информационном бюллетене </t>
  </si>
  <si>
    <t>Число основных мероприятий, запланированных к реализации в 2023 г., единиц</t>
  </si>
  <si>
    <t>Информация по выполнению основных мероприятий за 2023 год</t>
  </si>
  <si>
    <t>Объем финансовых средств, запланированный по программе на                                                                                 2023 г., тыс. рублей</t>
  </si>
  <si>
    <t>Фактически освоенный объем финансирования программы за 2023 г., тыс. рублей</t>
  </si>
  <si>
    <t>Целевое значение на 2023 г.</t>
  </si>
  <si>
    <t>Фактическое значение за 2023 г.</t>
  </si>
  <si>
    <t>Сводный годовой отчет об эффективности реализации  муниципальных программ Никольского сельского поселения за 2023 год</t>
  </si>
  <si>
    <t>Муниципальная программа 
«Охрана  земель  на территории Никольского сельского поселения на 2018-2023 годы»</t>
  </si>
  <si>
    <t xml:space="preserve">Муниципальная программа "Антинаркотическая программа Никольского сельского поселения 
Торбеевского муниципального района на 2021-2025гг" 
</t>
  </si>
  <si>
    <t xml:space="preserve">Муниципальная программа "Профилактика экстремизма и терроризма на территории Никольского сельского поселения Торбеевского муниципального района Республики Мордовия                 на 2019-2023 годы"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</si>
</sst>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42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9" fillId="0" borderId="0" xfId="0" applyFont="1" applyAlignment="1">
      <alignment horizontal="center" vertical="top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43"/>
  <sheetViews>
    <sheetView tabSelected="1" view="pageBreakPreview" zoomScale="60" zoomScaleNormal="43" workbookViewId="0">
      <selection activeCell="H7" sqref="H7"/>
    </sheetView>
  </sheetViews>
  <sheetFormatPr defaultRowHeight="18.75" outlineLevelCol="1" x14ac:dyDescent="0.3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20"/>
    </row>
    <row r="2" spans="1:130" s="30" customFormat="1" ht="40.5" customHeight="1" x14ac:dyDescent="0.25">
      <c r="A2" s="100" t="s">
        <v>73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130" s="30" customFormat="1" ht="23.45" customHeight="1" thickBot="1" x14ac:dyDescent="0.3">
      <c r="A3" s="30">
        <v>1</v>
      </c>
      <c r="Q3" s="31"/>
      <c r="R3" s="31"/>
    </row>
    <row r="4" spans="1:130" s="32" customFormat="1" ht="57" customHeight="1" x14ac:dyDescent="0.25">
      <c r="A4" s="108" t="s">
        <v>0</v>
      </c>
      <c r="B4" s="101" t="s">
        <v>36</v>
      </c>
      <c r="C4" s="105" t="s">
        <v>68</v>
      </c>
      <c r="D4" s="106"/>
      <c r="E4" s="107"/>
      <c r="F4" s="110" t="s">
        <v>40</v>
      </c>
      <c r="G4" s="111"/>
      <c r="H4" s="111"/>
      <c r="I4" s="111"/>
      <c r="J4" s="112"/>
      <c r="K4" s="113" t="s">
        <v>45</v>
      </c>
      <c r="L4" s="113"/>
      <c r="M4" s="113"/>
      <c r="N4" s="113"/>
      <c r="O4" s="101" t="s">
        <v>49</v>
      </c>
      <c r="P4" s="103" t="s">
        <v>52</v>
      </c>
      <c r="Q4" s="33"/>
      <c r="R4" s="33"/>
    </row>
    <row r="5" spans="1:130" s="32" customFormat="1" ht="168" customHeight="1" x14ac:dyDescent="0.25">
      <c r="A5" s="109"/>
      <c r="B5" s="102"/>
      <c r="C5" s="41" t="s">
        <v>67</v>
      </c>
      <c r="D5" s="41" t="s">
        <v>37</v>
      </c>
      <c r="E5" s="42" t="s">
        <v>38</v>
      </c>
      <c r="F5" s="42" t="s">
        <v>3</v>
      </c>
      <c r="G5" s="41" t="s">
        <v>69</v>
      </c>
      <c r="H5" s="41" t="s">
        <v>70</v>
      </c>
      <c r="I5" s="43" t="s">
        <v>42</v>
      </c>
      <c r="J5" s="43" t="s">
        <v>43</v>
      </c>
      <c r="K5" s="43" t="s">
        <v>50</v>
      </c>
      <c r="L5" s="44" t="s">
        <v>71</v>
      </c>
      <c r="M5" s="44" t="s">
        <v>72</v>
      </c>
      <c r="N5" s="44" t="s">
        <v>47</v>
      </c>
      <c r="O5" s="102"/>
      <c r="P5" s="104"/>
      <c r="Q5" s="33"/>
      <c r="R5" s="33"/>
    </row>
    <row r="6" spans="1:130" s="26" customFormat="1" ht="63" x14ac:dyDescent="0.25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48</v>
      </c>
      <c r="O6" s="46" t="s">
        <v>58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 x14ac:dyDescent="0.25">
      <c r="A7" s="81">
        <v>1</v>
      </c>
      <c r="B7" s="84" t="s">
        <v>74</v>
      </c>
      <c r="C7" s="72">
        <v>3</v>
      </c>
      <c r="D7" s="72">
        <v>3</v>
      </c>
      <c r="E7" s="72">
        <v>100</v>
      </c>
      <c r="F7" s="40" t="s">
        <v>6</v>
      </c>
      <c r="G7" s="54">
        <v>0</v>
      </c>
      <c r="H7" s="54">
        <v>0</v>
      </c>
      <c r="I7" s="48" t="e">
        <f>H7/G7*100</f>
        <v>#DIV/0!</v>
      </c>
      <c r="J7" s="71" t="e">
        <f>E7/I7*100</f>
        <v>#DIV/0!</v>
      </c>
      <c r="K7" s="49" t="s">
        <v>64</v>
      </c>
      <c r="L7" s="50">
        <v>1</v>
      </c>
      <c r="M7" s="51">
        <v>1</v>
      </c>
      <c r="N7" s="52">
        <f>M7/L7*100</f>
        <v>100</v>
      </c>
      <c r="O7" s="78" t="e">
        <f>N18*J7/100</f>
        <v>#VALUE!</v>
      </c>
      <c r="P7" s="75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 x14ac:dyDescent="0.25">
      <c r="A8" s="82"/>
      <c r="B8" s="85"/>
      <c r="C8" s="91" t="s">
        <v>59</v>
      </c>
      <c r="D8" s="92"/>
      <c r="E8" s="93"/>
      <c r="F8" s="53" t="s">
        <v>55</v>
      </c>
      <c r="G8" s="54"/>
      <c r="H8" s="54"/>
      <c r="I8" s="48" t="e">
        <f>H8/G8*100</f>
        <v>#DIV/0!</v>
      </c>
      <c r="J8" s="71" t="e">
        <f>E8/I8*100</f>
        <v>#DIV/0!</v>
      </c>
      <c r="K8" s="73"/>
      <c r="L8" s="44"/>
      <c r="M8" s="51"/>
      <c r="N8" s="52" t="e">
        <f t="shared" ref="N8:N17" si="0">M8/L8*100</f>
        <v>#DIV/0!</v>
      </c>
      <c r="O8" s="79"/>
      <c r="P8" s="76"/>
      <c r="Q8" s="33"/>
      <c r="R8" s="33"/>
    </row>
    <row r="9" spans="1:130" s="32" customFormat="1" ht="76.5" customHeight="1" x14ac:dyDescent="0.25">
      <c r="A9" s="82"/>
      <c r="B9" s="85"/>
      <c r="C9" s="94"/>
      <c r="D9" s="95"/>
      <c r="E9" s="96"/>
      <c r="F9" s="53" t="s">
        <v>54</v>
      </c>
      <c r="G9" s="54"/>
      <c r="H9" s="54"/>
      <c r="I9" s="48" t="e">
        <f>H9/G9*100</f>
        <v>#DIV/0!</v>
      </c>
      <c r="J9" s="71" t="e">
        <f>E9/I9*100</f>
        <v>#DIV/0!</v>
      </c>
      <c r="K9" s="73"/>
      <c r="L9" s="50"/>
      <c r="M9" s="51"/>
      <c r="N9" s="52" t="e">
        <f t="shared" si="0"/>
        <v>#DIV/0!</v>
      </c>
      <c r="O9" s="79"/>
      <c r="P9" s="76"/>
      <c r="Q9" s="33"/>
      <c r="R9" s="33"/>
    </row>
    <row r="10" spans="1:130" s="32" customFormat="1" ht="65.25" customHeight="1" x14ac:dyDescent="0.25">
      <c r="A10" s="82"/>
      <c r="B10" s="85"/>
      <c r="C10" s="94"/>
      <c r="D10" s="95"/>
      <c r="E10" s="96"/>
      <c r="F10" s="53" t="s">
        <v>56</v>
      </c>
      <c r="G10" s="54"/>
      <c r="H10" s="54"/>
      <c r="I10" s="48" t="e">
        <f>H10/G10*100</f>
        <v>#DIV/0!</v>
      </c>
      <c r="J10" s="71" t="e">
        <f>E10/I10*100</f>
        <v>#DIV/0!</v>
      </c>
      <c r="K10" s="55">
        <v>4</v>
      </c>
      <c r="L10" s="50"/>
      <c r="M10" s="51"/>
      <c r="N10" s="52" t="e">
        <f t="shared" si="0"/>
        <v>#DIV/0!</v>
      </c>
      <c r="O10" s="79"/>
      <c r="P10" s="76"/>
      <c r="Q10" s="33"/>
      <c r="R10" s="33"/>
    </row>
    <row r="11" spans="1:130" s="32" customFormat="1" ht="86.25" customHeight="1" x14ac:dyDescent="0.25">
      <c r="A11" s="82"/>
      <c r="B11" s="85"/>
      <c r="C11" s="94"/>
      <c r="D11" s="95"/>
      <c r="E11" s="96"/>
      <c r="F11" s="56" t="s">
        <v>57</v>
      </c>
      <c r="G11" s="54"/>
      <c r="H11" s="54"/>
      <c r="I11" s="48" t="e">
        <f>H11/G11*100</f>
        <v>#DIV/0!</v>
      </c>
      <c r="J11" s="71" t="e">
        <f>E11/I11*100</f>
        <v>#DIV/0!</v>
      </c>
      <c r="K11" s="55">
        <v>5</v>
      </c>
      <c r="L11" s="50"/>
      <c r="M11" s="51"/>
      <c r="N11" s="52" t="e">
        <f t="shared" si="0"/>
        <v>#DIV/0!</v>
      </c>
      <c r="O11" s="79"/>
      <c r="P11" s="76"/>
      <c r="Q11" s="34"/>
      <c r="R11" s="33"/>
    </row>
    <row r="12" spans="1:130" ht="71.25" customHeight="1" x14ac:dyDescent="0.25">
      <c r="A12" s="82"/>
      <c r="B12" s="85"/>
      <c r="C12" s="94"/>
      <c r="D12" s="95"/>
      <c r="E12" s="96"/>
      <c r="F12" s="57"/>
      <c r="G12" s="58"/>
      <c r="H12" s="58"/>
      <c r="I12" s="58"/>
      <c r="J12" s="59"/>
      <c r="K12" s="60">
        <v>6</v>
      </c>
      <c r="L12" s="61"/>
      <c r="M12" s="61"/>
      <c r="N12" s="52" t="e">
        <f t="shared" si="0"/>
        <v>#DIV/0!</v>
      </c>
      <c r="O12" s="79"/>
      <c r="P12" s="76"/>
    </row>
    <row r="13" spans="1:130" ht="66.75" customHeight="1" x14ac:dyDescent="0.25">
      <c r="A13" s="82"/>
      <c r="B13" s="85"/>
      <c r="C13" s="94"/>
      <c r="D13" s="95"/>
      <c r="E13" s="96"/>
      <c r="F13" s="62"/>
      <c r="G13" s="63"/>
      <c r="H13" s="63"/>
      <c r="I13" s="63"/>
      <c r="J13" s="64"/>
      <c r="K13" s="60">
        <v>7</v>
      </c>
      <c r="L13" s="61"/>
      <c r="M13" s="61"/>
      <c r="N13" s="52" t="e">
        <f t="shared" si="0"/>
        <v>#DIV/0!</v>
      </c>
      <c r="O13" s="79"/>
      <c r="P13" s="76"/>
    </row>
    <row r="14" spans="1:130" ht="63.75" customHeight="1" x14ac:dyDescent="0.25">
      <c r="A14" s="82"/>
      <c r="B14" s="85"/>
      <c r="C14" s="94"/>
      <c r="D14" s="95"/>
      <c r="E14" s="96"/>
      <c r="F14" s="62"/>
      <c r="G14" s="63"/>
      <c r="H14" s="63"/>
      <c r="I14" s="63"/>
      <c r="J14" s="64"/>
      <c r="K14" s="60">
        <v>8</v>
      </c>
      <c r="L14" s="61"/>
      <c r="M14" s="61"/>
      <c r="N14" s="52" t="e">
        <f t="shared" si="0"/>
        <v>#DIV/0!</v>
      </c>
      <c r="O14" s="79"/>
      <c r="P14" s="76"/>
    </row>
    <row r="15" spans="1:130" ht="57.75" customHeight="1" x14ac:dyDescent="0.25">
      <c r="A15" s="82"/>
      <c r="B15" s="85"/>
      <c r="C15" s="94"/>
      <c r="D15" s="95"/>
      <c r="E15" s="96"/>
      <c r="F15" s="62"/>
      <c r="G15" s="63"/>
      <c r="H15" s="63"/>
      <c r="I15" s="63"/>
      <c r="J15" s="64"/>
      <c r="K15" s="60">
        <v>9</v>
      </c>
      <c r="L15" s="61"/>
      <c r="M15" s="61"/>
      <c r="N15" s="52" t="e">
        <f t="shared" si="0"/>
        <v>#DIV/0!</v>
      </c>
      <c r="O15" s="79"/>
      <c r="P15" s="76"/>
    </row>
    <row r="16" spans="1:130" ht="66.75" customHeight="1" x14ac:dyDescent="0.25">
      <c r="A16" s="82"/>
      <c r="B16" s="85"/>
      <c r="C16" s="94"/>
      <c r="D16" s="95"/>
      <c r="E16" s="96"/>
      <c r="F16" s="62"/>
      <c r="G16" s="63"/>
      <c r="H16" s="63"/>
      <c r="I16" s="63"/>
      <c r="J16" s="64"/>
      <c r="K16" s="60">
        <v>10</v>
      </c>
      <c r="L16" s="61"/>
      <c r="M16" s="61"/>
      <c r="N16" s="52" t="e">
        <f t="shared" si="0"/>
        <v>#DIV/0!</v>
      </c>
      <c r="O16" s="79"/>
      <c r="P16" s="76"/>
    </row>
    <row r="17" spans="1:129" ht="60" customHeight="1" x14ac:dyDescent="0.25">
      <c r="A17" s="82"/>
      <c r="B17" s="85"/>
      <c r="C17" s="94"/>
      <c r="D17" s="95"/>
      <c r="E17" s="96"/>
      <c r="F17" s="62"/>
      <c r="G17" s="63"/>
      <c r="H17" s="63"/>
      <c r="I17" s="63"/>
      <c r="J17" s="64"/>
      <c r="K17" s="65" t="s">
        <v>46</v>
      </c>
      <c r="L17" s="61"/>
      <c r="M17" s="61"/>
      <c r="N17" s="52" t="e">
        <f t="shared" si="0"/>
        <v>#DIV/0!</v>
      </c>
      <c r="O17" s="79"/>
      <c r="P17" s="76"/>
    </row>
    <row r="18" spans="1:129" ht="60" customHeight="1" thickBot="1" x14ac:dyDescent="0.3">
      <c r="A18" s="83"/>
      <c r="B18" s="86"/>
      <c r="C18" s="97"/>
      <c r="D18" s="98"/>
      <c r="E18" s="99"/>
      <c r="F18" s="66"/>
      <c r="G18" s="67"/>
      <c r="H18" s="67"/>
      <c r="I18" s="67"/>
      <c r="J18" s="68"/>
      <c r="K18" s="88" t="s">
        <v>51</v>
      </c>
      <c r="L18" s="89"/>
      <c r="M18" s="90"/>
      <c r="N18" s="70" t="s">
        <v>53</v>
      </c>
      <c r="O18" s="80"/>
      <c r="P18" s="77"/>
    </row>
    <row r="19" spans="1:129" s="32" customFormat="1" ht="66.75" customHeight="1" x14ac:dyDescent="0.25">
      <c r="A19" s="81">
        <v>2</v>
      </c>
      <c r="B19" s="87" t="s">
        <v>75</v>
      </c>
      <c r="C19" s="69">
        <v>3</v>
      </c>
      <c r="D19" s="69">
        <v>3</v>
      </c>
      <c r="E19" s="69">
        <f>D19/C19*100</f>
        <v>100</v>
      </c>
      <c r="F19" s="40" t="s">
        <v>6</v>
      </c>
      <c r="G19" s="48">
        <v>0</v>
      </c>
      <c r="H19" s="48">
        <v>0</v>
      </c>
      <c r="I19" s="48" t="e">
        <f>H19/G19*100</f>
        <v>#DIV/0!</v>
      </c>
      <c r="J19" s="71" t="e">
        <f>E19/I19*100</f>
        <v>#DIV/0!</v>
      </c>
      <c r="K19" s="49" t="s">
        <v>61</v>
      </c>
      <c r="L19" s="50">
        <v>1</v>
      </c>
      <c r="M19" s="51">
        <v>1</v>
      </c>
      <c r="N19" s="52">
        <f>M19/L19*100</f>
        <v>100</v>
      </c>
      <c r="O19" s="78" t="e">
        <f>N30*J19/100</f>
        <v>#VALUE!</v>
      </c>
      <c r="P19" s="75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 x14ac:dyDescent="0.25">
      <c r="A20" s="82"/>
      <c r="B20" s="85"/>
      <c r="C20" s="91" t="s">
        <v>60</v>
      </c>
      <c r="D20" s="92"/>
      <c r="E20" s="93"/>
      <c r="F20" s="53" t="s">
        <v>55</v>
      </c>
      <c r="G20" s="54"/>
      <c r="H20" s="54"/>
      <c r="I20" s="48" t="e">
        <f>H20/G20*100</f>
        <v>#DIV/0!</v>
      </c>
      <c r="J20" s="71" t="e">
        <f>E20/I20*100</f>
        <v>#DIV/0!</v>
      </c>
      <c r="K20" s="73" t="s">
        <v>62</v>
      </c>
      <c r="L20" s="74">
        <v>1</v>
      </c>
      <c r="M20" s="51">
        <v>1</v>
      </c>
      <c r="N20" s="52">
        <f t="shared" ref="N20:N29" si="1">M20/L20*100</f>
        <v>100</v>
      </c>
      <c r="O20" s="79"/>
      <c r="P20" s="76"/>
      <c r="Q20" s="33"/>
      <c r="R20" s="33"/>
    </row>
    <row r="21" spans="1:129" s="32" customFormat="1" ht="76.5" customHeight="1" x14ac:dyDescent="0.25">
      <c r="A21" s="82"/>
      <c r="B21" s="85"/>
      <c r="C21" s="94"/>
      <c r="D21" s="95"/>
      <c r="E21" s="96"/>
      <c r="F21" s="53" t="s">
        <v>54</v>
      </c>
      <c r="G21" s="54"/>
      <c r="H21" s="54"/>
      <c r="I21" s="48" t="e">
        <f>H21/G21*100</f>
        <v>#DIV/0!</v>
      </c>
      <c r="J21" s="71" t="e">
        <f>E21/I21*100</f>
        <v>#DIV/0!</v>
      </c>
      <c r="K21" s="73" t="s">
        <v>63</v>
      </c>
      <c r="L21" s="50">
        <v>1</v>
      </c>
      <c r="M21" s="51">
        <v>1</v>
      </c>
      <c r="N21" s="52">
        <f t="shared" si="1"/>
        <v>100</v>
      </c>
      <c r="O21" s="79"/>
      <c r="P21" s="76"/>
      <c r="Q21" s="33"/>
      <c r="R21" s="33"/>
    </row>
    <row r="22" spans="1:129" s="32" customFormat="1" ht="65.25" customHeight="1" x14ac:dyDescent="0.25">
      <c r="A22" s="82"/>
      <c r="B22" s="85"/>
      <c r="C22" s="94"/>
      <c r="D22" s="95"/>
      <c r="E22" s="96"/>
      <c r="F22" s="53" t="s">
        <v>56</v>
      </c>
      <c r="G22" s="54"/>
      <c r="H22" s="54"/>
      <c r="I22" s="48" t="e">
        <f>H22/G22*100</f>
        <v>#DIV/0!</v>
      </c>
      <c r="J22" s="71" t="e">
        <f>E22/I22*100</f>
        <v>#DIV/0!</v>
      </c>
      <c r="K22" s="55">
        <v>4</v>
      </c>
      <c r="L22" s="50"/>
      <c r="M22" s="51"/>
      <c r="N22" s="52" t="e">
        <f t="shared" si="1"/>
        <v>#DIV/0!</v>
      </c>
      <c r="O22" s="79"/>
      <c r="P22" s="76"/>
      <c r="Q22" s="33"/>
      <c r="R22" s="33"/>
    </row>
    <row r="23" spans="1:129" s="32" customFormat="1" ht="86.25" customHeight="1" x14ac:dyDescent="0.25">
      <c r="A23" s="82"/>
      <c r="B23" s="85"/>
      <c r="C23" s="94"/>
      <c r="D23" s="95"/>
      <c r="E23" s="96"/>
      <c r="F23" s="56" t="s">
        <v>57</v>
      </c>
      <c r="G23" s="54"/>
      <c r="H23" s="54"/>
      <c r="I23" s="48" t="e">
        <f>H23/G23*100</f>
        <v>#DIV/0!</v>
      </c>
      <c r="J23" s="71" t="e">
        <f>E23/I23*100</f>
        <v>#DIV/0!</v>
      </c>
      <c r="K23" s="55">
        <v>5</v>
      </c>
      <c r="L23" s="50"/>
      <c r="M23" s="51"/>
      <c r="N23" s="52" t="e">
        <f t="shared" si="1"/>
        <v>#DIV/0!</v>
      </c>
      <c r="O23" s="79"/>
      <c r="P23" s="76"/>
      <c r="Q23" s="34"/>
      <c r="R23" s="33"/>
    </row>
    <row r="24" spans="1:129" ht="71.25" customHeight="1" x14ac:dyDescent="0.25">
      <c r="A24" s="82"/>
      <c r="B24" s="85"/>
      <c r="C24" s="94"/>
      <c r="D24" s="95"/>
      <c r="E24" s="96"/>
      <c r="F24" s="57"/>
      <c r="G24" s="58"/>
      <c r="H24" s="58"/>
      <c r="I24" s="58"/>
      <c r="J24" s="59"/>
      <c r="K24" s="60">
        <v>6</v>
      </c>
      <c r="L24" s="61"/>
      <c r="M24" s="61"/>
      <c r="N24" s="52" t="e">
        <f t="shared" si="1"/>
        <v>#DIV/0!</v>
      </c>
      <c r="O24" s="79"/>
      <c r="P24" s="76"/>
    </row>
    <row r="25" spans="1:129" ht="66.75" customHeight="1" x14ac:dyDescent="0.25">
      <c r="A25" s="82"/>
      <c r="B25" s="85"/>
      <c r="C25" s="94"/>
      <c r="D25" s="95"/>
      <c r="E25" s="96"/>
      <c r="F25" s="62"/>
      <c r="G25" s="63"/>
      <c r="H25" s="63"/>
      <c r="I25" s="63"/>
      <c r="J25" s="64"/>
      <c r="K25" s="60">
        <v>7</v>
      </c>
      <c r="L25" s="61"/>
      <c r="M25" s="61"/>
      <c r="N25" s="52" t="e">
        <f t="shared" si="1"/>
        <v>#DIV/0!</v>
      </c>
      <c r="O25" s="79"/>
      <c r="P25" s="76"/>
    </row>
    <row r="26" spans="1:129" ht="63.75" customHeight="1" x14ac:dyDescent="0.25">
      <c r="A26" s="82"/>
      <c r="B26" s="85"/>
      <c r="C26" s="94"/>
      <c r="D26" s="95"/>
      <c r="E26" s="96"/>
      <c r="F26" s="62"/>
      <c r="G26" s="63"/>
      <c r="H26" s="63"/>
      <c r="I26" s="63"/>
      <c r="J26" s="64"/>
      <c r="K26" s="60">
        <v>8</v>
      </c>
      <c r="L26" s="61"/>
      <c r="M26" s="61"/>
      <c r="N26" s="52" t="e">
        <f t="shared" si="1"/>
        <v>#DIV/0!</v>
      </c>
      <c r="O26" s="79"/>
      <c r="P26" s="76"/>
    </row>
    <row r="27" spans="1:129" ht="57.75" customHeight="1" x14ac:dyDescent="0.25">
      <c r="A27" s="82"/>
      <c r="B27" s="85"/>
      <c r="C27" s="94"/>
      <c r="D27" s="95"/>
      <c r="E27" s="96"/>
      <c r="F27" s="62"/>
      <c r="G27" s="63"/>
      <c r="H27" s="63"/>
      <c r="I27" s="63"/>
      <c r="J27" s="64"/>
      <c r="K27" s="60">
        <v>9</v>
      </c>
      <c r="L27" s="61"/>
      <c r="M27" s="61"/>
      <c r="N27" s="52" t="e">
        <f t="shared" si="1"/>
        <v>#DIV/0!</v>
      </c>
      <c r="O27" s="79"/>
      <c r="P27" s="76"/>
    </row>
    <row r="28" spans="1:129" ht="66.75" customHeight="1" x14ac:dyDescent="0.25">
      <c r="A28" s="82"/>
      <c r="B28" s="85"/>
      <c r="C28" s="94"/>
      <c r="D28" s="95"/>
      <c r="E28" s="96"/>
      <c r="F28" s="62"/>
      <c r="G28" s="63"/>
      <c r="H28" s="63"/>
      <c r="I28" s="63"/>
      <c r="J28" s="64"/>
      <c r="K28" s="60">
        <v>10</v>
      </c>
      <c r="L28" s="61"/>
      <c r="M28" s="61"/>
      <c r="N28" s="52" t="e">
        <f t="shared" si="1"/>
        <v>#DIV/0!</v>
      </c>
      <c r="O28" s="79"/>
      <c r="P28" s="76"/>
    </row>
    <row r="29" spans="1:129" ht="60" customHeight="1" x14ac:dyDescent="0.25">
      <c r="A29" s="82"/>
      <c r="B29" s="85"/>
      <c r="C29" s="94"/>
      <c r="D29" s="95"/>
      <c r="E29" s="96"/>
      <c r="F29" s="62"/>
      <c r="G29" s="63"/>
      <c r="H29" s="63"/>
      <c r="I29" s="63"/>
      <c r="J29" s="64"/>
      <c r="K29" s="65" t="s">
        <v>46</v>
      </c>
      <c r="L29" s="61"/>
      <c r="M29" s="61"/>
      <c r="N29" s="52" t="e">
        <f t="shared" si="1"/>
        <v>#DIV/0!</v>
      </c>
      <c r="O29" s="79"/>
      <c r="P29" s="76"/>
    </row>
    <row r="30" spans="1:129" ht="58.9" customHeight="1" thickBot="1" x14ac:dyDescent="0.3">
      <c r="A30" s="83"/>
      <c r="B30" s="86"/>
      <c r="C30" s="97"/>
      <c r="D30" s="98"/>
      <c r="E30" s="99"/>
      <c r="F30" s="66"/>
      <c r="G30" s="67"/>
      <c r="H30" s="67"/>
      <c r="I30" s="67"/>
      <c r="J30" s="68"/>
      <c r="K30" s="88" t="s">
        <v>51</v>
      </c>
      <c r="L30" s="89"/>
      <c r="M30" s="90"/>
      <c r="N30" s="70" t="s">
        <v>53</v>
      </c>
      <c r="O30" s="80"/>
      <c r="P30" s="77"/>
    </row>
    <row r="31" spans="1:129" ht="19.5" hidden="1" thickBot="1" x14ac:dyDescent="0.35"/>
    <row r="32" spans="1:129" ht="78.75" x14ac:dyDescent="0.25">
      <c r="A32" s="81">
        <v>3</v>
      </c>
      <c r="B32" s="87" t="s">
        <v>76</v>
      </c>
      <c r="C32" s="69">
        <v>3</v>
      </c>
      <c r="D32" s="69">
        <v>3</v>
      </c>
      <c r="E32" s="69">
        <f>D32/C32*100</f>
        <v>100</v>
      </c>
      <c r="F32" s="40" t="s">
        <v>6</v>
      </c>
      <c r="G32" s="48">
        <v>0</v>
      </c>
      <c r="H32" s="48">
        <v>0</v>
      </c>
      <c r="I32" s="48" t="e">
        <f>H32/G32*100</f>
        <v>#DIV/0!</v>
      </c>
      <c r="J32" s="71" t="e">
        <f>E32/I32*100</f>
        <v>#DIV/0!</v>
      </c>
      <c r="K32" s="49" t="s">
        <v>66</v>
      </c>
      <c r="L32" s="50">
        <v>1</v>
      </c>
      <c r="M32" s="51">
        <v>1</v>
      </c>
      <c r="N32" s="52">
        <f>M32/L32*100</f>
        <v>100</v>
      </c>
      <c r="O32" s="78" t="e">
        <f>N43*J32/100</f>
        <v>#VALUE!</v>
      </c>
      <c r="P32" s="75"/>
    </row>
    <row r="33" spans="1:16" ht="47.25" x14ac:dyDescent="0.25">
      <c r="A33" s="82"/>
      <c r="B33" s="85"/>
      <c r="C33" s="91" t="s">
        <v>65</v>
      </c>
      <c r="D33" s="92"/>
      <c r="E33" s="93"/>
      <c r="F33" s="53" t="s">
        <v>55</v>
      </c>
      <c r="G33" s="54"/>
      <c r="H33" s="54"/>
      <c r="I33" s="48" t="e">
        <f>H33/G33*100</f>
        <v>#DIV/0!</v>
      </c>
      <c r="J33" s="71" t="e">
        <f>E33/I33*100</f>
        <v>#DIV/0!</v>
      </c>
      <c r="K33" s="73" t="s">
        <v>62</v>
      </c>
      <c r="L33" s="74">
        <v>1</v>
      </c>
      <c r="M33" s="51">
        <v>1</v>
      </c>
      <c r="N33" s="52">
        <f t="shared" ref="N33:N42" si="2">M33/L33*100</f>
        <v>100</v>
      </c>
      <c r="O33" s="79"/>
      <c r="P33" s="76"/>
    </row>
    <row r="34" spans="1:16" ht="47.25" x14ac:dyDescent="0.25">
      <c r="A34" s="82"/>
      <c r="B34" s="85"/>
      <c r="C34" s="94"/>
      <c r="D34" s="95"/>
      <c r="E34" s="96"/>
      <c r="F34" s="53" t="s">
        <v>54</v>
      </c>
      <c r="G34" s="54"/>
      <c r="H34" s="54"/>
      <c r="I34" s="48" t="e">
        <f>H34/G34*100</f>
        <v>#DIV/0!</v>
      </c>
      <c r="J34" s="71" t="e">
        <f>E34/I34*100</f>
        <v>#DIV/0!</v>
      </c>
      <c r="K34" s="73" t="s">
        <v>63</v>
      </c>
      <c r="L34" s="50">
        <v>1</v>
      </c>
      <c r="M34" s="51">
        <v>1</v>
      </c>
      <c r="N34" s="52">
        <f t="shared" si="2"/>
        <v>100</v>
      </c>
      <c r="O34" s="79"/>
      <c r="P34" s="76"/>
    </row>
    <row r="35" spans="1:16" ht="45" x14ac:dyDescent="0.25">
      <c r="A35" s="82"/>
      <c r="B35" s="85"/>
      <c r="C35" s="94"/>
      <c r="D35" s="95"/>
      <c r="E35" s="96"/>
      <c r="F35" s="53" t="s">
        <v>56</v>
      </c>
      <c r="G35" s="54"/>
      <c r="H35" s="54"/>
      <c r="I35" s="48" t="e">
        <f>H35/G35*100</f>
        <v>#DIV/0!</v>
      </c>
      <c r="J35" s="71" t="e">
        <f>E35/I35*100</f>
        <v>#DIV/0!</v>
      </c>
      <c r="K35" s="55">
        <v>4</v>
      </c>
      <c r="L35" s="50"/>
      <c r="M35" s="51"/>
      <c r="N35" s="52" t="e">
        <f t="shared" si="2"/>
        <v>#DIV/0!</v>
      </c>
      <c r="O35" s="79"/>
      <c r="P35" s="76"/>
    </row>
    <row r="36" spans="1:16" ht="49.5" x14ac:dyDescent="0.25">
      <c r="A36" s="82"/>
      <c r="B36" s="85"/>
      <c r="C36" s="94"/>
      <c r="D36" s="95"/>
      <c r="E36" s="96"/>
      <c r="F36" s="56" t="s">
        <v>57</v>
      </c>
      <c r="G36" s="54"/>
      <c r="H36" s="54"/>
      <c r="I36" s="48" t="e">
        <f>H36/G36*100</f>
        <v>#DIV/0!</v>
      </c>
      <c r="J36" s="71" t="e">
        <f>E36/I36*100</f>
        <v>#DIV/0!</v>
      </c>
      <c r="K36" s="55">
        <v>5</v>
      </c>
      <c r="L36" s="50"/>
      <c r="M36" s="51"/>
      <c r="N36" s="52" t="e">
        <f t="shared" si="2"/>
        <v>#DIV/0!</v>
      </c>
      <c r="O36" s="79"/>
      <c r="P36" s="76"/>
    </row>
    <row r="37" spans="1:16" ht="15.75" x14ac:dyDescent="0.25">
      <c r="A37" s="82"/>
      <c r="B37" s="85"/>
      <c r="C37" s="94"/>
      <c r="D37" s="95"/>
      <c r="E37" s="96"/>
      <c r="F37" s="57"/>
      <c r="G37" s="58"/>
      <c r="H37" s="58"/>
      <c r="I37" s="58"/>
      <c r="J37" s="59"/>
      <c r="K37" s="60">
        <v>6</v>
      </c>
      <c r="L37" s="61"/>
      <c r="M37" s="61"/>
      <c r="N37" s="52" t="e">
        <f t="shared" si="2"/>
        <v>#DIV/0!</v>
      </c>
      <c r="O37" s="79"/>
      <c r="P37" s="76"/>
    </row>
    <row r="38" spans="1:16" ht="15.75" x14ac:dyDescent="0.25">
      <c r="A38" s="82"/>
      <c r="B38" s="85"/>
      <c r="C38" s="94"/>
      <c r="D38" s="95"/>
      <c r="E38" s="96"/>
      <c r="F38" s="62"/>
      <c r="G38" s="63"/>
      <c r="H38" s="63"/>
      <c r="I38" s="63"/>
      <c r="J38" s="64"/>
      <c r="K38" s="60">
        <v>7</v>
      </c>
      <c r="L38" s="61"/>
      <c r="M38" s="61"/>
      <c r="N38" s="52" t="e">
        <f t="shared" si="2"/>
        <v>#DIV/0!</v>
      </c>
      <c r="O38" s="79"/>
      <c r="P38" s="76"/>
    </row>
    <row r="39" spans="1:16" ht="15.75" x14ac:dyDescent="0.25">
      <c r="A39" s="82"/>
      <c r="B39" s="85"/>
      <c r="C39" s="94"/>
      <c r="D39" s="95"/>
      <c r="E39" s="96"/>
      <c r="F39" s="62"/>
      <c r="G39" s="63"/>
      <c r="H39" s="63"/>
      <c r="I39" s="63"/>
      <c r="J39" s="64"/>
      <c r="K39" s="60">
        <v>8</v>
      </c>
      <c r="L39" s="61"/>
      <c r="M39" s="61"/>
      <c r="N39" s="52" t="e">
        <f t="shared" si="2"/>
        <v>#DIV/0!</v>
      </c>
      <c r="O39" s="79"/>
      <c r="P39" s="76"/>
    </row>
    <row r="40" spans="1:16" ht="15.75" x14ac:dyDescent="0.25">
      <c r="A40" s="82"/>
      <c r="B40" s="85"/>
      <c r="C40" s="94"/>
      <c r="D40" s="95"/>
      <c r="E40" s="96"/>
      <c r="F40" s="62"/>
      <c r="G40" s="63"/>
      <c r="H40" s="63"/>
      <c r="I40" s="63"/>
      <c r="J40" s="64"/>
      <c r="K40" s="60">
        <v>9</v>
      </c>
      <c r="L40" s="61"/>
      <c r="M40" s="61"/>
      <c r="N40" s="52" t="e">
        <f t="shared" si="2"/>
        <v>#DIV/0!</v>
      </c>
      <c r="O40" s="79"/>
      <c r="P40" s="76"/>
    </row>
    <row r="41" spans="1:16" ht="15.75" x14ac:dyDescent="0.25">
      <c r="A41" s="82"/>
      <c r="B41" s="85"/>
      <c r="C41" s="94"/>
      <c r="D41" s="95"/>
      <c r="E41" s="96"/>
      <c r="F41" s="62"/>
      <c r="G41" s="63"/>
      <c r="H41" s="63"/>
      <c r="I41" s="63"/>
      <c r="J41" s="64"/>
      <c r="K41" s="60">
        <v>10</v>
      </c>
      <c r="L41" s="61"/>
      <c r="M41" s="61"/>
      <c r="N41" s="52" t="e">
        <f t="shared" si="2"/>
        <v>#DIV/0!</v>
      </c>
      <c r="O41" s="79"/>
      <c r="P41" s="76"/>
    </row>
    <row r="42" spans="1:16" ht="15.75" x14ac:dyDescent="0.25">
      <c r="A42" s="82"/>
      <c r="B42" s="85"/>
      <c r="C42" s="94"/>
      <c r="D42" s="95"/>
      <c r="E42" s="96"/>
      <c r="F42" s="62"/>
      <c r="G42" s="63"/>
      <c r="H42" s="63"/>
      <c r="I42" s="63"/>
      <c r="J42" s="64"/>
      <c r="K42" s="65" t="s">
        <v>46</v>
      </c>
      <c r="L42" s="61"/>
      <c r="M42" s="61"/>
      <c r="N42" s="52" t="e">
        <f t="shared" si="2"/>
        <v>#DIV/0!</v>
      </c>
      <c r="O42" s="79"/>
      <c r="P42" s="76"/>
    </row>
    <row r="43" spans="1:16" ht="160.9" customHeight="1" thickBot="1" x14ac:dyDescent="0.3">
      <c r="A43" s="83"/>
      <c r="B43" s="86"/>
      <c r="C43" s="97"/>
      <c r="D43" s="98"/>
      <c r="E43" s="99"/>
      <c r="F43" s="66"/>
      <c r="G43" s="67"/>
      <c r="H43" s="67"/>
      <c r="I43" s="67"/>
      <c r="J43" s="68"/>
      <c r="K43" s="88" t="s">
        <v>51</v>
      </c>
      <c r="L43" s="89"/>
      <c r="M43" s="90"/>
      <c r="N43" s="70" t="s">
        <v>53</v>
      </c>
      <c r="O43" s="80"/>
      <c r="P43" s="77"/>
    </row>
  </sheetData>
  <mergeCells count="26">
    <mergeCell ref="A32:A43"/>
    <mergeCell ref="O32:O43"/>
    <mergeCell ref="C33:E43"/>
    <mergeCell ref="K43:M43"/>
    <mergeCell ref="B32:B43"/>
    <mergeCell ref="P32:P43"/>
    <mergeCell ref="P19:P30"/>
    <mergeCell ref="C20:E30"/>
    <mergeCell ref="K30:M30"/>
    <mergeCell ref="O19:O30"/>
    <mergeCell ref="A2:P2"/>
    <mergeCell ref="O4:O5"/>
    <mergeCell ref="P4:P5"/>
    <mergeCell ref="C4:E4"/>
    <mergeCell ref="A4:A5"/>
    <mergeCell ref="B4:B5"/>
    <mergeCell ref="F4:J4"/>
    <mergeCell ref="K4:N4"/>
    <mergeCell ref="P7:P18"/>
    <mergeCell ref="O7:O18"/>
    <mergeCell ref="A7:A18"/>
    <mergeCell ref="B7:B18"/>
    <mergeCell ref="B19:B30"/>
    <mergeCell ref="A19:A30"/>
    <mergeCell ref="K18:M18"/>
    <mergeCell ref="C8:E18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14" t="s">
        <v>32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</row>
    <row r="6" spans="1:16" ht="23.45" customHeight="1" x14ac:dyDescent="0.25"/>
    <row r="7" spans="1:16" s="1" customFormat="1" ht="45.6" customHeight="1" x14ac:dyDescent="0.25">
      <c r="A7" s="115" t="s">
        <v>0</v>
      </c>
      <c r="B7" s="115" t="s">
        <v>12</v>
      </c>
      <c r="C7" s="116" t="s">
        <v>13</v>
      </c>
      <c r="D7" s="116" t="s">
        <v>3</v>
      </c>
      <c r="E7" s="116" t="s">
        <v>18</v>
      </c>
      <c r="F7" s="118" t="s">
        <v>15</v>
      </c>
      <c r="G7" s="119"/>
      <c r="H7" s="119"/>
      <c r="I7" s="119"/>
      <c r="J7" s="119"/>
      <c r="K7" s="120"/>
      <c r="L7" s="121" t="s">
        <v>17</v>
      </c>
      <c r="M7" s="123" t="s">
        <v>1</v>
      </c>
      <c r="N7" s="124"/>
      <c r="O7" s="116" t="s">
        <v>33</v>
      </c>
      <c r="P7" s="116" t="s">
        <v>2</v>
      </c>
    </row>
    <row r="8" spans="1:16" s="1" customFormat="1" ht="77.45" customHeight="1" x14ac:dyDescent="0.25">
      <c r="A8" s="116"/>
      <c r="B8" s="116"/>
      <c r="C8" s="117"/>
      <c r="D8" s="117"/>
      <c r="E8" s="117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2"/>
      <c r="M8" s="24" t="s">
        <v>5</v>
      </c>
      <c r="N8" s="24" t="s">
        <v>23</v>
      </c>
      <c r="O8" s="117"/>
      <c r="P8" s="117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25">
        <v>1</v>
      </c>
      <c r="B10" s="128"/>
      <c r="C10" s="128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1"/>
      <c r="N10" s="131"/>
      <c r="O10" s="136"/>
      <c r="P10" s="139"/>
    </row>
    <row r="11" spans="1:16" ht="87" customHeight="1" x14ac:dyDescent="0.25">
      <c r="A11" s="126"/>
      <c r="B11" s="129"/>
      <c r="C11" s="129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2"/>
      <c r="N11" s="134"/>
      <c r="O11" s="137"/>
      <c r="P11" s="140"/>
    </row>
    <row r="12" spans="1:16" ht="64.900000000000006" customHeight="1" x14ac:dyDescent="0.25">
      <c r="A12" s="126"/>
      <c r="B12" s="129"/>
      <c r="C12" s="129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2"/>
      <c r="N12" s="134"/>
      <c r="O12" s="137"/>
      <c r="P12" s="140"/>
    </row>
    <row r="13" spans="1:16" ht="93.6" customHeight="1" x14ac:dyDescent="0.25">
      <c r="A13" s="126"/>
      <c r="B13" s="129"/>
      <c r="C13" s="129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2"/>
      <c r="N13" s="134"/>
      <c r="O13" s="137"/>
      <c r="P13" s="140"/>
    </row>
    <row r="14" spans="1:16" ht="73.150000000000006" customHeight="1" x14ac:dyDescent="0.25">
      <c r="A14" s="126"/>
      <c r="B14" s="129"/>
      <c r="C14" s="129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2"/>
      <c r="N14" s="134"/>
      <c r="O14" s="137"/>
      <c r="P14" s="140"/>
    </row>
    <row r="15" spans="1:16" ht="51" customHeight="1" x14ac:dyDescent="0.25">
      <c r="A15" s="127"/>
      <c r="B15" s="130"/>
      <c r="C15" s="130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3"/>
      <c r="N15" s="135"/>
      <c r="O15" s="138"/>
      <c r="P15" s="141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2024-04-25T11:48:49Z</dcterms:modified>
</cp:coreProperties>
</file>